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E:\Codebasis\"/>
    </mc:Choice>
  </mc:AlternateContent>
  <xr:revisionPtr revIDLastSave="0" documentId="13_ncr:1_{0C286421-1F6A-45BF-AF7F-F41AEE08F795}" xr6:coauthVersionLast="45" xr6:coauthVersionMax="45" xr10:uidLastSave="{00000000-0000-0000-0000-000000000000}"/>
  <bookViews>
    <workbookView xWindow="-120" yWindow="-120" windowWidth="20730" windowHeight="11160" firstSheet="2" activeTab="5" xr2:uid="{8B97A69E-C481-4C52-A0A4-6D4BFCC411E9}"/>
  </bookViews>
  <sheets>
    <sheet name="Customer Performane" sheetId="1" r:id="rId1"/>
    <sheet name="Market Performane" sheetId="2" r:id="rId2"/>
    <sheet name="Top 10 Product Sale" sheetId="4" r:id="rId3"/>
    <sheet name="Division Report" sheetId="3" r:id="rId4"/>
    <sheet name="Top 5 Product Qty Sold" sheetId="5" r:id="rId5"/>
    <sheet name="Bottom 5 Product Qty Sold (2)" sheetId="7" r:id="rId6"/>
    <sheet name="New Products in 2021" sheetId="6" r:id="rId7"/>
    <sheet name="Top 5 Country" sheetId="8" r:id="rId8"/>
  </sheets>
  <calcPr calcId="191029"/>
  <pivotCaches>
    <pivotCache cacheId="60" r:id="rId9"/>
    <pivotCache cacheId="63" r:id="rId10"/>
    <pivotCache cacheId="66" r:id="rId11"/>
    <pivotCache cacheId="69" r:id="rId12"/>
    <pivotCache cacheId="72" r:id="rId13"/>
    <pivotCache cacheId="75" r:id="rId14"/>
    <pivotCache cacheId="78" r:id="rId15"/>
    <pivotCache cacheId="81" r:id="rId16"/>
    <pivotCache cacheId="99" r:id="rId17"/>
    <pivotCache cacheId="118" r:id="rId1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a3a9855-d5ae-4fec-bd9a-a4adb6ac660d" name="dim_customer" connection="Query - dim_customer"/>
          <x15:modelTable id="dim_market_ed180e58-e874-40ba-b01d-9532d27c003e" name="dim_market" connection="Query - dim_market"/>
          <x15:modelTable id="dim_product_2dfb2c74-929e-4c65-967b-ac91900f6236" name="dim_product" connection="Query - dim_product"/>
          <x15:modelTable id="fact_sales_monthly_8e9e33f5-c4a1-414a-bb84-68c80bf0c43c" name="fact_sales_monthly" connection="Query - fact_sales_monthly"/>
          <x15:modelTable id="dim_date_9fb48824-1396-4f1f-8386-98c4f8155e9c" name="dim_date" connection="Query - dim_date"/>
          <x15:modelTable id="ns_targets_2021_4ed62067-1d95-4d11-881f-5407483c34a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fact_sales_monthly" fromColumn="customer_code" toTable="dim_customer" toColumn="customer_cod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F4E7325-1154-4CD2-B17C-CAA8973F93F0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17732e95-2e84-4026-815d-e984cac6213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850EA0D5-4B79-4298-8AC6-03A72B97AB1A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5c425318-74d2-4f3a-99de-8b665d14765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7EA4CF91-39BD-463E-AA28-B5133544ED7C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747a241a-c5f1-47dc-b0bc-2e20df88919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E4E9976-0C97-4C0C-ABE2-7DA2692E0290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290a6b5e-3053-458f-b9fc-966262e2d52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D50B2B1-EEF5-4844-BECA-CCAF061B03F5}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11d139c7-0a4f-4ff6-a5f9-2d5d5c311c1c"/>
      </ext>
    </extLst>
  </connection>
  <connection id="6" xr16:uid="{E9B44468-C6BF-41AE-8B3F-E28A568041A3}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01d3960d-69f3-4775-a713-c33e43cb8dc4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2380E757-C84C-4E94-8CDD-601716ED117C}" keepAlive="1" name="Query - Sales" description="Connection to the 'Sales' query in the workbook." type="5" refreshedVersion="6" background="1">
    <dbPr connection="Provider=Microsoft.Mashup.OleDb.1;Data Source=$Workbook$;Location=Sales;Extended Properties=&quot;&quot;" command="SELECT * FROM [Sales]"/>
  </connection>
  <connection id="8" xr16:uid="{41CE7A7B-5950-4BCB-824A-16B5B6DCA7EA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<sst xmlns="http://schemas.openxmlformats.org/spreadsheetml/2006/main" count="276" uniqueCount="156">
  <si>
    <t>region</t>
  </si>
  <si>
    <t>All</t>
  </si>
  <si>
    <t>division</t>
  </si>
  <si>
    <t>market</t>
  </si>
  <si>
    <t>Grand Total</t>
  </si>
  <si>
    <t>AtliQ Exclusive</t>
  </si>
  <si>
    <t>Atliq e Store</t>
  </si>
  <si>
    <t>Neptune</t>
  </si>
  <si>
    <t>Synthetic</t>
  </si>
  <si>
    <t>Novus</t>
  </si>
  <si>
    <t>Sage</t>
  </si>
  <si>
    <t>Leader</t>
  </si>
  <si>
    <t>Zone</t>
  </si>
  <si>
    <t>Taobao</t>
  </si>
  <si>
    <t>Reliance Digital</t>
  </si>
  <si>
    <t>Croma</t>
  </si>
  <si>
    <t>Ezone</t>
  </si>
  <si>
    <t>Vijay Sales</t>
  </si>
  <si>
    <t>Lotus</t>
  </si>
  <si>
    <t>Viveks</t>
  </si>
  <si>
    <t>Girias</t>
  </si>
  <si>
    <t>Amazon</t>
  </si>
  <si>
    <t>Flipkart</t>
  </si>
  <si>
    <t>Ebay</t>
  </si>
  <si>
    <t>Electricalsocity</t>
  </si>
  <si>
    <t>Electricalslytical</t>
  </si>
  <si>
    <t>Expression</t>
  </si>
  <si>
    <t>Propel</t>
  </si>
  <si>
    <t>Acclaimed Stores</t>
  </si>
  <si>
    <t>Info Stores</t>
  </si>
  <si>
    <t>Flawless Stores</t>
  </si>
  <si>
    <t>Electricalsbea Stores</t>
  </si>
  <si>
    <t>All-Out</t>
  </si>
  <si>
    <t>Surface Stores</t>
  </si>
  <si>
    <t>Nomad Stores</t>
  </si>
  <si>
    <t>Insight</t>
  </si>
  <si>
    <t>Digimarket</t>
  </si>
  <si>
    <t>Forward Stores</t>
  </si>
  <si>
    <t>Sound</t>
  </si>
  <si>
    <t>Epic Stores</t>
  </si>
  <si>
    <t>Logic Stores</t>
  </si>
  <si>
    <t>Control</t>
  </si>
  <si>
    <t>Elite</t>
  </si>
  <si>
    <t>Chip 7</t>
  </si>
  <si>
    <t>Elkjøp</t>
  </si>
  <si>
    <t>UniEuro</t>
  </si>
  <si>
    <t>Sorefoz</t>
  </si>
  <si>
    <t>Otto</t>
  </si>
  <si>
    <t>Notebillig</t>
  </si>
  <si>
    <t>Saturn</t>
  </si>
  <si>
    <t>Expert</t>
  </si>
  <si>
    <t>Currys (Dixons Carphone)</t>
  </si>
  <si>
    <t>Fnac-Darty</t>
  </si>
  <si>
    <t>Euronics</t>
  </si>
  <si>
    <t>Argos (Sainsbury's)</t>
  </si>
  <si>
    <t>Coolblue</t>
  </si>
  <si>
    <t>Boulanger</t>
  </si>
  <si>
    <t>Radio Popular</t>
  </si>
  <si>
    <t>Electricalslance Stores</t>
  </si>
  <si>
    <t>Chiptec</t>
  </si>
  <si>
    <t>Electricalsara Stores</t>
  </si>
  <si>
    <t>Premium Stores</t>
  </si>
  <si>
    <t>Integration Stores</t>
  </si>
  <si>
    <t>Relief</t>
  </si>
  <si>
    <t>Atlas Stores</t>
  </si>
  <si>
    <t>Electricalsquipo Stores</t>
  </si>
  <si>
    <t>Nova</t>
  </si>
  <si>
    <t>BestBuy</t>
  </si>
  <si>
    <t>Radio Shack</t>
  </si>
  <si>
    <t>Costco</t>
  </si>
  <si>
    <t>walmart</t>
  </si>
  <si>
    <t>Staples</t>
  </si>
  <si>
    <t>Customer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</si>
  <si>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</si>
  <si>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</si>
  <si>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</si>
  <si>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</si>
  <si>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</si>
  <si>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</si>
  <si>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</si>
  <si>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</si>
  <si>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</si>
  <si>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</si>
  <si>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</si>
  <si>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</si>
  <si>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</si>
  <si>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</si>
  <si>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</si>
  <si>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</si>
  <si>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</si>
  <si>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</si>
  <si>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</si>
  <si>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</si>
  <si>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</si>
  <si>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</si>
  <si>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</si>
  <si>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</si>
  <si>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</si>
  <si>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target 2021</t>
  </si>
  <si>
    <t>2019</t>
  </si>
  <si>
    <t>2020</t>
  </si>
  <si>
    <t>2021</t>
  </si>
  <si>
    <t>2021-target%</t>
  </si>
  <si>
    <t>Performance vs target</t>
  </si>
  <si>
    <t>All Values are in USD</t>
  </si>
  <si>
    <t>Performance</t>
  </si>
  <si>
    <t>2021-target</t>
  </si>
  <si>
    <t>Net Sales 19</t>
  </si>
  <si>
    <t>Net Sales 20</t>
  </si>
  <si>
    <t>Net sales 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</si>
  <si>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</si>
  <si>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</si>
  <si>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</si>
  <si>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</si>
  <si>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</si>
  <si>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</si>
  <si>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</si>
  <si>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</si>
  <si>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</si>
  <si>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</si>
  <si>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</si>
  <si>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21 vs 20%</t>
  </si>
  <si>
    <t>Top 10</t>
  </si>
  <si>
    <t>N &amp; S</t>
  </si>
  <si>
    <t>P &amp; A</t>
  </si>
  <si>
    <t>PC</t>
  </si>
  <si>
    <t>Division</t>
  </si>
  <si>
    <t>Report</t>
  </si>
  <si>
    <t>AQ Gamer 1</t>
  </si>
  <si>
    <t>AQ Gamers</t>
  </si>
  <si>
    <t>AQ Gamers Ms</t>
  </si>
  <si>
    <t>AQ GEN Z</t>
  </si>
  <si>
    <t>AQ HOME Allin1 Gen 2</t>
  </si>
  <si>
    <t>AQ Master wired x1 Ms</t>
  </si>
  <si>
    <t>AQ Master wireless x1</t>
  </si>
  <si>
    <t>AQ Master wireless x1 Ms</t>
  </si>
  <si>
    <t>Top 5</t>
  </si>
  <si>
    <t>Sold Product</t>
  </si>
  <si>
    <t>Bottom 5</t>
  </si>
  <si>
    <t>Qty Sold</t>
  </si>
  <si>
    <t>Product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</si>
  <si>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</si>
  <si>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</si>
  <si>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</si>
  <si>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</si>
  <si>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</si>
  <si>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</si>
  <si>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</si>
  <si>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</si>
  <si>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</si>
  <si>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</si>
  <si>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</si>
  <si>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</si>
  <si>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</si>
  <si>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</si>
  <si>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New Products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</si>
</sst>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%;\-0.0%;0.0%"/>
    <numFmt numFmtId="165" formatCode="0.0,,&quot;M&quot;"/>
    <numFmt numFmtId="166" formatCode="0.00%;\-0.00%;0.00%"/>
    <numFmt numFmtId="167" formatCode="0.00,,&quot;M&quot;"/>
    <numFmt numFmtId="168" formatCode="0.00,&quot;K&quot;"/>
    <numFmt numFmtId="169" formatCode="0.0,&quot;K&quot;"/>
  </numFmts>
  <fonts count="11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3"/>
      <color theme="5"/>
      <name val="Calibri"/>
      <family val="2"/>
      <scheme val="minor"/>
    </font>
    <font>
      <b/>
      <sz val="11"/>
      <color theme="5"/>
      <name val="Calibri"/>
      <family val="2"/>
      <scheme val="minor"/>
    </font>
    <font>
      <sz val="11"/>
      <color theme="1"/>
      <name val="Segoe UI"/>
      <family val="2"/>
    </font>
    <font>
      <b/>
      <sz val="11"/>
      <color theme="1"/>
      <name val="Segoe UI"/>
      <family val="2"/>
    </font>
    <font>
      <b/>
      <sz val="13"/>
      <color theme="5"/>
      <name val="Segoe UI Black"/>
      <family val="2"/>
    </font>
    <font>
      <sz val="11"/>
      <color theme="1"/>
      <name val="Segoe UI Black"/>
      <family val="2"/>
    </font>
    <font>
      <b/>
      <sz val="11"/>
      <color theme="1"/>
      <name val="Segoe UI Black"/>
      <family val="2"/>
    </font>
    <font>
      <b/>
      <sz val="11"/>
      <color theme="5"/>
      <name val="Segoe UI"/>
      <family val="2"/>
    </font>
    <font>
      <b/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1">
    <xf numFmtId="0" fontId="0" fillId="0" borderId="0"/>
  </cellStyleXfs>
  <cellXfs count="65">
    <xf numFmtId="0" fontId="0" fillId="0" borderId="0" xfId="0"/>
    <xf numFmtId="0" fontId="0" fillId="0" borderId="0" xfId="0" applyBorder="1"/>
    <xf numFmtId="0" fontId="0" fillId="0" borderId="0" xfId="0" pivotButton="1" applyFont="1" applyBorder="1"/>
    <xf numFmtId="0" fontId="0" fillId="0" borderId="0" xfId="0" applyFont="1" applyBorder="1"/>
    <xf numFmtId="0" fontId="0" fillId="0" borderId="0" xfId="0" applyFont="1" applyBorder="1" applyAlignment="1">
      <alignment horizontal="left"/>
    </xf>
    <xf numFmtId="164" fontId="0" fillId="0" borderId="0" xfId="0" applyNumberFormat="1" applyFont="1" applyBorder="1"/>
    <xf numFmtId="0" fontId="0" fillId="0" borderId="1" xfId="0" applyFont="1" applyBorder="1"/>
    <xf numFmtId="0" fontId="0" fillId="0" borderId="1" xfId="0" applyFont="1" applyBorder="1" applyAlignment="1">
      <alignment horizontal="left"/>
    </xf>
    <xf numFmtId="164" fontId="0" fillId="0" borderId="1" xfId="0" applyNumberFormat="1" applyFont="1" applyBorder="1"/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2" fillId="0" borderId="0" xfId="0" applyFont="1" applyBorder="1"/>
    <xf numFmtId="165" fontId="0" fillId="0" borderId="2" xfId="0" applyNumberFormat="1" applyFont="1" applyBorder="1"/>
    <xf numFmtId="165" fontId="0" fillId="0" borderId="3" xfId="0" applyNumberFormat="1" applyFont="1" applyBorder="1"/>
    <xf numFmtId="0" fontId="1" fillId="0" borderId="3" xfId="0" applyFont="1" applyBorder="1" applyAlignment="1">
      <alignment horizontal="center"/>
    </xf>
    <xf numFmtId="164" fontId="1" fillId="0" borderId="1" xfId="0" applyNumberFormat="1" applyFont="1" applyBorder="1"/>
    <xf numFmtId="165" fontId="0" fillId="0" borderId="5" xfId="0" applyNumberFormat="1" applyFont="1" applyBorder="1"/>
    <xf numFmtId="165" fontId="0" fillId="0" borderId="2" xfId="0" applyNumberFormat="1" applyFont="1" applyBorder="1" applyAlignment="1">
      <alignment horizontal="center"/>
    </xf>
    <xf numFmtId="165" fontId="0" fillId="0" borderId="0" xfId="0" applyNumberFormat="1" applyFont="1" applyBorder="1" applyAlignment="1">
      <alignment horizontal="center"/>
    </xf>
    <xf numFmtId="165" fontId="1" fillId="0" borderId="1" xfId="0" applyNumberFormat="1" applyFont="1" applyBorder="1" applyAlignment="1">
      <alignment horizontal="center"/>
    </xf>
    <xf numFmtId="0" fontId="0" fillId="0" borderId="1" xfId="0" pivotButton="1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166" fontId="1" fillId="0" borderId="1" xfId="0" applyNumberFormat="1" applyFont="1" applyBorder="1" applyAlignment="1">
      <alignment horizontal="center"/>
    </xf>
    <xf numFmtId="0" fontId="3" fillId="0" borderId="0" xfId="0" applyFont="1" applyBorder="1" applyAlignment="1"/>
    <xf numFmtId="166" fontId="0" fillId="0" borderId="2" xfId="0" applyNumberFormat="1" applyFont="1" applyBorder="1" applyAlignment="1">
      <alignment horizontal="center"/>
    </xf>
    <xf numFmtId="165" fontId="1" fillId="0" borderId="4" xfId="0" applyNumberFormat="1" applyFont="1" applyBorder="1"/>
    <xf numFmtId="0" fontId="0" fillId="0" borderId="0" xfId="0" applyFont="1" applyBorder="1" applyAlignment="1">
      <alignment horizontal="left" wrapText="1"/>
    </xf>
    <xf numFmtId="0" fontId="0" fillId="0" borderId="1" xfId="0" pivotButton="1" applyFont="1" applyBorder="1"/>
    <xf numFmtId="164" fontId="0" fillId="0" borderId="6" xfId="0" applyNumberFormat="1" applyFont="1" applyBorder="1"/>
    <xf numFmtId="165" fontId="1" fillId="0" borderId="1" xfId="0" applyNumberFormat="1" applyFont="1" applyBorder="1"/>
    <xf numFmtId="165" fontId="1" fillId="0" borderId="4" xfId="0" applyNumberFormat="1" applyFont="1" applyBorder="1" applyAlignment="1">
      <alignment horizontal="center"/>
    </xf>
    <xf numFmtId="0" fontId="0" fillId="0" borderId="0" xfId="0" pivotButton="1"/>
    <xf numFmtId="165" fontId="0" fillId="0" borderId="0" xfId="0" applyNumberFormat="1" applyFont="1" applyBorder="1"/>
    <xf numFmtId="165" fontId="1" fillId="0" borderId="0" xfId="0" applyNumberFormat="1" applyFont="1" applyBorder="1"/>
    <xf numFmtId="0" fontId="1" fillId="0" borderId="0" xfId="0" applyFont="1" applyBorder="1"/>
    <xf numFmtId="0" fontId="4" fillId="0" borderId="0" xfId="0" applyFont="1" applyBorder="1"/>
    <xf numFmtId="0" fontId="4" fillId="0" borderId="0" xfId="0" applyFont="1"/>
    <xf numFmtId="0" fontId="5" fillId="0" borderId="0" xfId="0" applyFont="1" applyBorder="1"/>
    <xf numFmtId="0" fontId="4" fillId="0" borderId="0" xfId="0" applyFont="1" applyBorder="1" applyAlignment="1">
      <alignment horizontal="left"/>
    </xf>
    <xf numFmtId="0" fontId="6" fillId="0" borderId="0" xfId="0" applyFont="1" applyBorder="1"/>
    <xf numFmtId="0" fontId="6" fillId="0" borderId="1" xfId="0" applyFont="1" applyBorder="1"/>
    <xf numFmtId="0" fontId="7" fillId="0" borderId="1" xfId="0" applyFont="1" applyBorder="1" applyAlignment="1">
      <alignment horizontal="left"/>
    </xf>
    <xf numFmtId="167" fontId="4" fillId="0" borderId="0" xfId="0" applyNumberFormat="1" applyFont="1" applyBorder="1" applyAlignment="1">
      <alignment horizontal="center"/>
    </xf>
    <xf numFmtId="0" fontId="8" fillId="0" borderId="1" xfId="0" applyFont="1" applyBorder="1" applyAlignment="1">
      <alignment horizontal="left"/>
    </xf>
    <xf numFmtId="168" fontId="4" fillId="0" borderId="0" xfId="0" applyNumberFormat="1" applyFont="1" applyBorder="1" applyAlignment="1">
      <alignment horizontal="center"/>
    </xf>
    <xf numFmtId="168" fontId="8" fillId="0" borderId="1" xfId="0" applyNumberFormat="1" applyFont="1" applyBorder="1" applyAlignment="1">
      <alignment horizontal="center"/>
    </xf>
    <xf numFmtId="169" fontId="0" fillId="0" borderId="0" xfId="0" applyNumberFormat="1" applyFont="1" applyBorder="1"/>
    <xf numFmtId="169" fontId="1" fillId="0" borderId="1" xfId="0" applyNumberFormat="1" applyFont="1" applyBorder="1"/>
    <xf numFmtId="0" fontId="4" fillId="0" borderId="0" xfId="0" pivotButton="1" applyFont="1" applyBorder="1"/>
    <xf numFmtId="0" fontId="6" fillId="0" borderId="1" xfId="0" pivotButton="1" applyFont="1" applyBorder="1"/>
    <xf numFmtId="165" fontId="8" fillId="0" borderId="1" xfId="0" applyNumberFormat="1" applyFont="1" applyBorder="1" applyAlignment="1">
      <alignment horizontal="center"/>
    </xf>
    <xf numFmtId="0" fontId="4" fillId="0" borderId="1" xfId="0" pivotButton="1" applyFont="1" applyBorder="1"/>
    <xf numFmtId="0" fontId="8" fillId="0" borderId="1" xfId="0" pivotButton="1" applyFont="1" applyBorder="1"/>
    <xf numFmtId="0" fontId="4" fillId="0" borderId="1" xfId="0" applyFont="1" applyBorder="1"/>
    <xf numFmtId="0" fontId="8" fillId="0" borderId="1" xfId="0" applyFont="1" applyBorder="1"/>
    <xf numFmtId="165" fontId="4" fillId="0" borderId="0" xfId="0" applyNumberFormat="1" applyFont="1" applyBorder="1" applyAlignment="1">
      <alignment horizontal="center"/>
    </xf>
    <xf numFmtId="0" fontId="4" fillId="0" borderId="0" xfId="0" applyFont="1" applyBorder="1" applyAlignment="1">
      <alignment horizontal="left" wrapText="1"/>
    </xf>
    <xf numFmtId="165" fontId="4" fillId="0" borderId="1" xfId="0" applyNumberFormat="1" applyFont="1" applyBorder="1"/>
    <xf numFmtId="0" fontId="9" fillId="0" borderId="0" xfId="0" applyFont="1" applyBorder="1"/>
    <xf numFmtId="0" fontId="10" fillId="0" borderId="0" xfId="0" applyFont="1" applyBorder="1"/>
    <xf numFmtId="0" fontId="3" fillId="0" borderId="0" xfId="0" applyFont="1" applyBorder="1" applyAlignment="1">
      <alignment horizontal="left"/>
    </xf>
    <xf numFmtId="0" fontId="3" fillId="0" borderId="0" xfId="0" applyFont="1" applyBorder="1" applyAlignment="1">
      <alignment horizontal="left"/>
    </xf>
    <xf numFmtId="0" fontId="0" fillId="0" borderId="0" xfId="0" applyBorder="1" applyAlignment="1">
      <alignment horizontal="left"/>
    </xf>
    <xf numFmtId="165" fontId="0" fillId="0" borderId="7" xfId="0" applyNumberFormat="1" applyFont="1" applyBorder="1"/>
  </cellXfs>
  <cellStyles count="1">
    <cellStyle name="Normal" xfId="0" builtinId="0"/>
  </cellStyles>
  <dxfs count="760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/>
        <right/>
        <top/>
        <bottom/>
        <vertical/>
        <horizontal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vertical style="thin">
          <color indexed="64"/>
        </vertic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horizontal="center"/>
    </dxf>
    <dxf>
      <alignment horizontal="center"/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alignment horizontal="center"/>
    </dxf>
    <dxf>
      <alignment horizontal="center"/>
    </dxf>
    <dxf>
      <alignment horizontal="center"/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horizontal="center"/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horizontal="center"/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horizontal="center"/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numFmt numFmtId="165" formatCode="0.0,,&quot;M&quot;"/>
    </dxf>
    <dxf>
      <numFmt numFmtId="165" formatCode="0.0,,&quot;M&quot;"/>
    </dxf>
    <dxf>
      <alignment horizontal="center"/>
    </dxf>
    <dxf>
      <alignment horizontal="center"/>
    </dxf>
    <dxf>
      <alignment horizontal="center"/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Segoe UI"/>
      </font>
    </dxf>
    <dxf>
      <font>
        <name val="Segoe UI"/>
      </font>
    </dxf>
    <dxf>
      <font>
        <name val="Segoe UI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numFmt numFmtId="0" formatCode="General"/>
    </dxf>
    <dxf>
      <numFmt numFmtId="165" formatCode="0.0,,&quot;M&quot;"/>
    </dxf>
    <dxf>
      <alignment wrapText="1"/>
    </dxf>
    <dxf>
      <numFmt numFmtId="165" formatCode="0.0,,&quot;M&quot;"/>
    </dxf>
    <dxf>
      <numFmt numFmtId="165" formatCode="0.0,,&quot;M&quot;"/>
    </dxf>
    <dxf>
      <alignment wrapText="1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Segoe UI"/>
      </font>
    </dxf>
    <dxf>
      <font>
        <name val="Segoe UI"/>
      </font>
    </dxf>
    <dxf>
      <font>
        <name val="Segoe UI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numFmt numFmtId="0" formatCode="General"/>
    </dxf>
    <dxf>
      <numFmt numFmtId="13" formatCode="0%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Segoe UI"/>
      </font>
    </dxf>
    <dxf>
      <font>
        <name val="Segoe UI"/>
      </font>
    </dxf>
    <dxf>
      <font>
        <name val="Segoe UI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numFmt numFmtId="0" formatCode="General"/>
    </dxf>
    <dxf>
      <numFmt numFmtId="13" formatCode="0%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Segoe UI"/>
      </font>
    </dxf>
    <dxf>
      <font>
        <name val="Segoe UI"/>
      </font>
    </dxf>
    <dxf>
      <font>
        <name val="Segoe UI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numFmt numFmtId="0" formatCode="General"/>
    </dxf>
    <dxf>
      <numFmt numFmtId="13" formatCode="0%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Segoe UI"/>
      </font>
    </dxf>
    <dxf>
      <font>
        <name val="Segoe UI"/>
      </font>
    </dxf>
    <dxf>
      <font>
        <name val="Segoe UI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numFmt numFmtId="0" formatCode="General"/>
    </dxf>
    <dxf>
      <numFmt numFmtId="13" formatCode="0%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Segoe UI"/>
      </font>
    </dxf>
    <dxf>
      <font>
        <name val="Segoe UI"/>
      </font>
    </dxf>
    <dxf>
      <font>
        <name val="Segoe UI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numFmt numFmtId="0" formatCode="General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top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Segoe UI"/>
      </font>
    </dxf>
    <dxf>
      <font>
        <name val="Segoe UI"/>
      </font>
    </dxf>
    <dxf>
      <font>
        <name val="Segoe UI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numFmt numFmtId="0" formatCode="General"/>
    </dxf>
    <dxf>
      <numFmt numFmtId="0" formatCode="General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"/>
      </font>
    </dxf>
    <dxf>
      <font>
        <name val="Segoe UI"/>
      </font>
    </dxf>
    <dxf>
      <font>
        <name val="Segoe UI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top/>
        <bottom/>
      </border>
    </dxf>
    <dxf>
      <font>
        <b/>
      </font>
    </dxf>
    <dxf>
      <border>
        <bottom style="thin">
          <color indexed="64"/>
        </bottom>
      </border>
    </dxf>
    <dxf>
      <font>
        <b val="0"/>
      </font>
    </dxf>
    <dxf>
      <font>
        <name val="Calibri"/>
        <family val="2"/>
        <scheme val="minor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68" formatCode="0.00,&quot;K&quot;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 Black"/>
      </font>
    </dxf>
    <dxf>
      <font>
        <name val="Segoe UI"/>
      </font>
    </dxf>
    <dxf>
      <font>
        <name val="Segoe UI"/>
      </font>
    </dxf>
    <dxf>
      <font>
        <name val="Segoe UI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top/>
        <bottom/>
      </border>
    </dxf>
    <dxf>
      <font>
        <b/>
      </font>
    </dxf>
    <dxf>
      <border>
        <bottom style="thin">
          <color indexed="64"/>
        </bottom>
      </border>
    </dxf>
    <dxf>
      <font>
        <b val="0"/>
      </font>
    </dxf>
    <dxf>
      <font>
        <name val="Calibri"/>
        <family val="2"/>
        <scheme val="minor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numFmt numFmtId="165" formatCode="0.0,,&quot;M&quot;"/>
    </dxf>
    <dxf>
      <font>
        <name val="Segoe UI Black"/>
      </font>
      <numFmt numFmtId="0" formatCode="General"/>
      <alignment horizontal="left"/>
    </dxf>
    <dxf>
      <numFmt numFmtId="167" formatCode="0.00,,&quot;M&quot;"/>
    </dxf>
    <dxf>
      <font>
        <name val="Segoe UI Black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  <sz val="13"/>
        <color theme="5"/>
        <name val="Segoe UI Black"/>
      </font>
    </dxf>
    <dxf>
      <font>
        <b/>
        <sz val="13"/>
        <color theme="5"/>
        <name val="Segoe UI Black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font>
        <name val="Segoe UI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top/>
        <bottom/>
      </border>
    </dxf>
    <dxf>
      <font>
        <b/>
      </font>
    </dxf>
    <dxf>
      <border>
        <bottom style="thin">
          <color indexed="64"/>
        </bottom>
      </border>
    </dxf>
    <dxf>
      <font>
        <b val="0"/>
      </font>
    </dxf>
    <dxf>
      <font>
        <name val="Calibri"/>
        <family val="2"/>
        <scheme val="minor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top/>
        <bottom/>
      </border>
    </dxf>
    <dxf>
      <font>
        <b/>
      </font>
    </dxf>
    <dxf>
      <border>
        <bottom style="thin">
          <color indexed="64"/>
        </bottom>
      </border>
    </dxf>
    <dxf>
      <font>
        <b val="0"/>
      </font>
    </dxf>
    <dxf>
      <font>
        <name val="Calibri"/>
        <family val="2"/>
        <scheme val="minor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top/>
        <bottom/>
      </border>
    </dxf>
    <dxf>
      <border>
        <right/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 val="0"/>
      </font>
    </dxf>
    <dxf>
      <font>
        <name val="Calibri"/>
        <family val="2"/>
        <scheme val="minor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right/>
        <top/>
        <bottom/>
      </border>
    </dxf>
    <dxf>
      <border>
        <left/>
        <right/>
        <top/>
        <bottom/>
        <vertical/>
        <horizontal/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numFmt numFmtId="169" formatCode="0.0,&quot;K&quot;"/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bottom/>
      </border>
    </dxf>
    <dxf>
      <border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font>
        <b val="0"/>
      </font>
    </dxf>
    <dxf>
      <font>
        <name val="Calibri"/>
        <family val="2"/>
        <scheme val="minor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top/>
        <bottom/>
      </border>
    </dxf>
    <dxf>
      <border>
        <top/>
        <bottom/>
      </border>
    </dxf>
    <dxf>
      <border>
        <right style="thin">
          <color theme="0"/>
        </right>
      </border>
    </dxf>
    <dxf>
      <alignment wrapText="1"/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 val="0"/>
      </font>
    </dxf>
    <dxf>
      <font>
        <name val="Calibri"/>
        <family val="2"/>
        <scheme val="minor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alignment horizontal="center"/>
    </dxf>
    <dxf>
      <alignment horizontal="center"/>
    </dxf>
    <dxf>
      <alignment horizontal="center"/>
    </dxf>
    <dxf>
      <numFmt numFmtId="165" formatCode="0.0,,&quot;M&quot;"/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 val="0"/>
      </font>
    </dxf>
    <dxf>
      <font>
        <name val="Calibri"/>
        <family val="2"/>
        <scheme val="minor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 val="0"/>
      </font>
    </dxf>
    <dxf>
      <font>
        <name val="Calibri"/>
        <family val="2"/>
        <scheme val="minor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pivotCacheDefinition" Target="pivotCache/pivotCacheDefinition10.xml"/><Relationship Id="rId26" Type="http://schemas.openxmlformats.org/officeDocument/2006/relationships/customXml" Target="../customXml/item2.xml"/><Relationship Id="rId39" Type="http://schemas.openxmlformats.org/officeDocument/2006/relationships/customXml" Target="../customXml/item15.xml"/><Relationship Id="rId21" Type="http://schemas.openxmlformats.org/officeDocument/2006/relationships/styles" Target="styles.xml"/><Relationship Id="rId34" Type="http://schemas.openxmlformats.org/officeDocument/2006/relationships/customXml" Target="../customXml/item10.xml"/><Relationship Id="rId42" Type="http://schemas.openxmlformats.org/officeDocument/2006/relationships/customXml" Target="../customXml/item18.xml"/><Relationship Id="rId47" Type="http://schemas.openxmlformats.org/officeDocument/2006/relationships/customXml" Target="../customXml/item23.xml"/><Relationship Id="rId50" Type="http://schemas.openxmlformats.org/officeDocument/2006/relationships/customXml" Target="../customXml/item26.xml"/><Relationship Id="rId55" Type="http://schemas.openxmlformats.org/officeDocument/2006/relationships/customXml" Target="../customXml/item3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5.xml"/><Relationship Id="rId11" Type="http://schemas.openxmlformats.org/officeDocument/2006/relationships/pivotCacheDefinition" Target="pivotCache/pivotCacheDefinition3.xml"/><Relationship Id="rId24" Type="http://schemas.openxmlformats.org/officeDocument/2006/relationships/powerPivotData" Target="model/item.data"/><Relationship Id="rId32" Type="http://schemas.openxmlformats.org/officeDocument/2006/relationships/customXml" Target="../customXml/item8.xml"/><Relationship Id="rId37" Type="http://schemas.openxmlformats.org/officeDocument/2006/relationships/customXml" Target="../customXml/item13.xml"/><Relationship Id="rId40" Type="http://schemas.openxmlformats.org/officeDocument/2006/relationships/customXml" Target="../customXml/item16.xml"/><Relationship Id="rId45" Type="http://schemas.openxmlformats.org/officeDocument/2006/relationships/customXml" Target="../customXml/item21.xml"/><Relationship Id="rId53" Type="http://schemas.openxmlformats.org/officeDocument/2006/relationships/customXml" Target="../customXml/item29.xml"/><Relationship Id="rId58" Type="http://schemas.openxmlformats.org/officeDocument/2006/relationships/customXml" Target="../customXml/item34.xml"/><Relationship Id="rId5" Type="http://schemas.openxmlformats.org/officeDocument/2006/relationships/worksheet" Target="worksheets/sheet5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sharedStrings" Target="sharedStrings.xml"/><Relationship Id="rId27" Type="http://schemas.openxmlformats.org/officeDocument/2006/relationships/customXml" Target="../customXml/item3.xml"/><Relationship Id="rId30" Type="http://schemas.openxmlformats.org/officeDocument/2006/relationships/customXml" Target="../customXml/item6.xml"/><Relationship Id="rId35" Type="http://schemas.openxmlformats.org/officeDocument/2006/relationships/customXml" Target="../customXml/item11.xml"/><Relationship Id="rId43" Type="http://schemas.openxmlformats.org/officeDocument/2006/relationships/customXml" Target="../customXml/item19.xml"/><Relationship Id="rId48" Type="http://schemas.openxmlformats.org/officeDocument/2006/relationships/customXml" Target="../customXml/item24.xml"/><Relationship Id="rId56" Type="http://schemas.openxmlformats.org/officeDocument/2006/relationships/customXml" Target="../customXml/item32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CacheDefinition" Target="pivotCache/pivotCacheDefinition9.xml"/><Relationship Id="rId25" Type="http://schemas.openxmlformats.org/officeDocument/2006/relationships/customXml" Target="../customXml/item1.xml"/><Relationship Id="rId33" Type="http://schemas.openxmlformats.org/officeDocument/2006/relationships/customXml" Target="../customXml/item9.xml"/><Relationship Id="rId38" Type="http://schemas.openxmlformats.org/officeDocument/2006/relationships/customXml" Target="../customXml/item14.xml"/><Relationship Id="rId46" Type="http://schemas.openxmlformats.org/officeDocument/2006/relationships/customXml" Target="../customXml/item22.xml"/><Relationship Id="rId59" Type="http://schemas.openxmlformats.org/officeDocument/2006/relationships/customXml" Target="../customXml/item35.xml"/><Relationship Id="rId20" Type="http://schemas.openxmlformats.org/officeDocument/2006/relationships/connections" Target="connections.xml"/><Relationship Id="rId41" Type="http://schemas.openxmlformats.org/officeDocument/2006/relationships/customXml" Target="../customXml/item17.xml"/><Relationship Id="rId54" Type="http://schemas.openxmlformats.org/officeDocument/2006/relationships/customXml" Target="../customXml/item3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sheetMetadata" Target="metadata.xml"/><Relationship Id="rId28" Type="http://schemas.openxmlformats.org/officeDocument/2006/relationships/customXml" Target="../customXml/item4.xml"/><Relationship Id="rId36" Type="http://schemas.openxmlformats.org/officeDocument/2006/relationships/customXml" Target="../customXml/item12.xml"/><Relationship Id="rId49" Type="http://schemas.openxmlformats.org/officeDocument/2006/relationships/customXml" Target="../customXml/item25.xml"/><Relationship Id="rId57" Type="http://schemas.openxmlformats.org/officeDocument/2006/relationships/customXml" Target="../customXml/item33.xml"/><Relationship Id="rId10" Type="http://schemas.openxmlformats.org/officeDocument/2006/relationships/pivotCacheDefinition" Target="pivotCache/pivotCacheDefinition2.xml"/><Relationship Id="rId31" Type="http://schemas.openxmlformats.org/officeDocument/2006/relationships/customXml" Target="../customXml/item7.xml"/><Relationship Id="rId44" Type="http://schemas.openxmlformats.org/officeDocument/2006/relationships/customXml" Target="../customXml/item20.xml"/><Relationship Id="rId52" Type="http://schemas.openxmlformats.org/officeDocument/2006/relationships/customXml" Target="../customXml/item28.xml"/><Relationship Id="rId60" Type="http://schemas.openxmlformats.org/officeDocument/2006/relationships/customXml" Target="../customXml/item3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2147337965" backgroundQuery="1" createdVersion="6" refreshedVersion="6" minRefreshableVersion="3" recordCount="0" supportSubquery="1" supportAdvancedDrill="1" xr:uid="{493AE2A2-E7AA-41C6-8490-8EAD101BC43F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730451389" backgroundQuery="1" createdVersion="6" refreshedVersion="6" minRefreshableVersion="3" recordCount="0" supportSubquery="1" supportAdvancedDrill="1" xr:uid="{B298238C-6CAA-41BC-883E-C1529C38BC0E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 sales 2021]" caption="Net sales 2021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2153472223" backgroundQuery="1" createdVersion="6" refreshedVersion="6" minRefreshableVersion="3" recordCount="0" supportSubquery="1" supportAdvancedDrill="1" xr:uid="{5381ADCC-501E-4CEE-A212-57E982B99E13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2158217595" backgroundQuery="1" createdVersion="6" refreshedVersion="6" minRefreshableVersion="3" recordCount="0" supportSubquery="1" supportAdvancedDrill="1" xr:uid="{7FE6F7E8-181E-4B05-86C1-31CCBCC8481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2162499998" backgroundQuery="1" createdVersion="6" refreshedVersion="6" minRefreshableVersion="3" recordCount="0" supportSubquery="1" supportAdvancedDrill="1" xr:uid="{F41F9F42-CCD5-4B8D-9997-B1A11DC65CB0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Gamer 2" u="1"/>
        <s v="AQ Gamer 3" u="1"/>
        <s v="AQ Smash 1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2166550924" backgroundQuery="1" createdVersion="6" refreshedVersion="6" minRefreshableVersion="3" recordCount="0" supportSubquery="1" supportAdvancedDrill="1" xr:uid="{6572367B-431F-444B-92A4-40A525791A6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2172106481" backgroundQuery="1" createdVersion="6" refreshedVersion="6" minRefreshableVersion="3" recordCount="0" supportSubquery="1" supportAdvancedDrill="1" xr:uid="{8A5B219C-1B0E-4FDB-A059-A0329CEDC1EE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Gamer 2" u="1"/>
        <s v="AQ Gamer 3" u="1"/>
        <s v="AQ Smash 1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2182291665" backgroundQuery="1" createdVersion="6" refreshedVersion="6" minRefreshableVersion="3" recordCount="0" supportSubquery="1" supportAdvancedDrill="1" xr:uid="{749D1BE5-8DCB-4531-A1DD-FC83F7EE7BD8}">
  <cacheSource type="external" connectionId="8"/>
  <cacheFields count="9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target 2021]" caption="target 2021" numFmtId="0" hierarchy="34" level="32767"/>
    <cacheField name="[Measures].[2021-target]" caption="2021-target" numFmtId="0" hierarchy="35" level="32767"/>
    <cacheField name="[Measures].[2021-target%]" caption="2021-target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 oneField="1">
      <fieldsUsage count="1">
        <fieldUsage x="3"/>
      </fieldsUsage>
    </cacheHierarchy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 oneField="1">
      <fieldsUsage count="1">
        <fieldUsage x="6"/>
      </fieldsUsage>
    </cacheHierarchy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2021-target%]" caption="2021-target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2191898148" backgroundQuery="1" createdVersion="6" refreshedVersion="6" minRefreshableVersion="3" recordCount="0" supportSubquery="1" supportAdvancedDrill="1" xr:uid="{D5DAC150-CA52-47FA-9EFD-F554EADC8BF8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sc" refreshedDate="45292.884518749997" backgroundQuery="1" createdVersion="6" refreshedVersion="6" minRefreshableVersion="3" recordCount="0" supportSubquery="1" supportAdvancedDrill="1" xr:uid="{3958B40A-C798-49EE-84CA-35ABAD4917FF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 Year]" caption="FY Year" attribute="1" defaultMemberUniqueName="[fact_sales_monthly].[FY Year].[All]" allUniqueName="[fact_sales_monthly].[FY Year].[All]" dimensionUniqueName="[fact_sales_monthly]" displayFolder="" count="0" memberValueDatatype="130" unbalanced="0"/>
    <cacheHierarchy uniqueName="[fact_sales_monthly].[Calculated Column 1]" caption="Calculated Column 1" attribute="1" defaultMemberUniqueName="[fact_sales_monthly].[Calculated Column 1].[All]" allUniqueName="[fact_sales_monthly].[Calculated Column 1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net sales]" caption="net sales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%]" caption="2021-target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901FF4-E921-4D03-86F3-B028E5B0A112}" name="PivotTable1" cacheId="81" applyNumberFormats="0" applyBorderFormats="0" applyFontFormats="0" applyPatternFormats="0" applyAlignmentFormats="0" applyWidthHeightFormats="1" dataCaption="Values" tag="784414a6-9b60-4d9b-8b90-756a81ccacc1" updatedVersion="6" minRefreshableVersion="3" useAutoFormatting="1" subtotalHiddenItems="1" colGrandTotals="0" itemPrintTitles="1" createdVersion="6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4">
    <dataField name="Net Sales 19" fld="4" subtotal="count" baseField="3" baseItem="54" numFmtId="165"/>
    <dataField name="Net Sales 20" fld="5" subtotal="count" baseField="3" baseItem="54" numFmtId="165"/>
    <dataField name="Net sales 21" fld="6" subtotal="count" baseField="3" baseItem="54" numFmtId="165"/>
    <dataField name="21 vs 20" fld="7" subtotal="count" baseField="0" baseItem="0"/>
  </dataFields>
  <formats count="29">
    <format dxfId="759">
      <pivotArea type="all" dataOnly="0" outline="0" fieldPosition="0"/>
    </format>
    <format dxfId="758">
      <pivotArea outline="0" collapsedLevelsAreSubtotals="1" fieldPosition="0"/>
    </format>
    <format dxfId="757">
      <pivotArea field="3" type="button" dataOnly="0" labelOnly="1" outline="0" axis="axisRow" fieldPosition="0"/>
    </format>
    <format dxfId="75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5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54">
      <pivotArea dataOnly="0" labelOnly="1" grandRow="1" outline="0" fieldPosition="0"/>
    </format>
    <format dxfId="75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2">
      <pivotArea type="all" dataOnly="0" outline="0" fieldPosition="0"/>
    </format>
    <format dxfId="751">
      <pivotArea type="all" dataOnly="0" outline="0" fieldPosition="0"/>
    </format>
    <format dxfId="750">
      <pivotArea field="3" type="button" dataOnly="0" labelOnly="1" outline="0" axis="axisRow" fieldPosition="0"/>
    </format>
    <format dxfId="7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48">
      <pivotArea field="3" type="button" dataOnly="0" labelOnly="1" outline="0" axis="axisRow" fieldPosition="0"/>
    </format>
    <format dxfId="7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46">
      <pivotArea grandRow="1" outline="0" collapsedLevelsAreSubtotals="1" fieldPosition="0"/>
    </format>
    <format dxfId="745">
      <pivotArea field="3" type="button" dataOnly="0" labelOnly="1" outline="0" axis="axisRow" fieldPosition="0"/>
    </format>
    <format dxfId="7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43">
      <pivotArea collapsedLevelsAreSubtotals="1" fieldPosition="0">
        <references count="1">
          <reference field="3" count="1">
            <x v="43"/>
          </reference>
        </references>
      </pivotArea>
    </format>
    <format dxfId="742">
      <pivotArea dataOnly="0" labelOnly="1" fieldPosition="0">
        <references count="1">
          <reference field="3" count="1">
            <x v="43"/>
          </reference>
        </references>
      </pivotArea>
    </format>
    <format dxfId="741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1">
            <x v="43"/>
          </reference>
        </references>
      </pivotArea>
    </format>
    <format dxfId="739">
      <pivotArea field="3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738">
      <pivotArea collapsedLevelsAreSubtotals="1" fieldPosition="0">
        <references count="1">
          <reference field="3" count="1">
            <x v="66"/>
          </reference>
        </references>
      </pivotArea>
    </format>
    <format dxfId="737">
      <pivotArea dataOnly="0" labelOnly="1" fieldPosition="0">
        <references count="1">
          <reference field="3" count="1">
            <x v="66"/>
          </reference>
        </references>
      </pivotArea>
    </format>
    <format dxfId="7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5">
      <pivotArea grandRow="1" outline="0" collapsedLevelsAreSubtotals="1" fieldPosition="0"/>
    </format>
    <format dxfId="734">
      <pivotArea grandRow="1" outline="0" collapsedLevelsAreSubtotals="1" fieldPosition="0"/>
    </format>
    <format dxfId="733">
      <pivotArea dataOnly="0" labelOnly="1" grandRow="1" outline="0" fieldPosition="0"/>
    </format>
    <format dxfId="732">
      <pivotArea grandRow="1" outline="0" collapsedLevelsAreSubtotals="1" fieldPosition="0"/>
    </format>
    <format dxfId="731">
      <pivotArea dataOnly="0" labelOnly="1" grandRow="1" outline="0" fieldPosition="0"/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DAF13F-6E82-4D5D-AA93-E449D87D7C59}" name="PivotTable1" cacheId="118" applyNumberFormats="0" applyBorderFormats="0" applyFontFormats="0" applyPatternFormats="0" applyAlignmentFormats="0" applyWidthHeightFormats="1" dataCaption="Values" tag="146013e1-7c44-4629-b02f-ac155f02e013" updatedVersion="6" minRefreshableVersion="3" useAutoFormatting="1" subtotalHiddenItems="1" colGrandTotals="0" itemPrintTitles="1" createdVersion="6" indent="0" outline="1" outlineData="1" multipleFieldFilters="0" rowHeaderCaption="Market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2021" fld="3" subtotal="count" baseField="2" baseItem="0" numFmtId="165"/>
  </dataFields>
  <formats count="25">
    <format dxfId="224">
      <pivotArea type="all" dataOnly="0" outline="0" fieldPosition="0"/>
    </format>
    <format dxfId="225">
      <pivotArea outline="0" collapsedLevelsAreSubtotals="1" fieldPosition="0"/>
    </format>
    <format dxfId="2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7">
      <pivotArea type="all" dataOnly="0" outline="0" fieldPosition="0"/>
    </format>
    <format dxfId="228">
      <pivotArea type="all" dataOnly="0" outline="0" fieldPosition="0"/>
    </format>
    <format dxfId="2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1">
      <pivotArea grandRow="1" outline="0" collapsedLevelsAreSubtotals="1" fieldPosition="0"/>
    </format>
    <format dxfId="2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3">
      <pivotArea dataOnly="0" outline="0" fieldPosition="0">
        <references count="1">
          <reference field="4294967294" count="1">
            <x v="0"/>
          </reference>
        </references>
      </pivotArea>
    </format>
    <format dxfId="2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5">
      <pivotArea grandRow="1" outline="0" collapsedLevelsAreSubtotals="1" fieldPosition="0"/>
    </format>
    <format dxfId="236">
      <pivotArea outline="0" collapsedLevelsAreSubtotals="1" fieldPosition="0"/>
    </format>
    <format dxfId="237">
      <pivotArea field="2" type="button" dataOnly="0" labelOnly="1" outline="0" axis="axisRow" fieldPosition="0"/>
    </format>
    <format dxfId="2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9">
      <pivotArea type="all" dataOnly="0" outline="0" fieldPosition="0"/>
    </format>
    <format dxfId="34">
      <pivotArea outline="0" collapsedLevelsAreSubtotals="1" fieldPosition="0"/>
    </format>
    <format dxfId="33">
      <pivotArea field="2" type="button" dataOnly="0" labelOnly="1" outline="0" axis="axisRow" fieldPosition="0"/>
    </format>
    <format dxfId="32">
      <pivotArea dataOnly="0" labelOnly="1" fieldPosition="0">
        <references count="1">
          <reference field="2" count="0"/>
        </references>
      </pivotArea>
    </format>
    <format dxfId="31">
      <pivotArea dataOnly="0" labelOnly="1" grandRow="1" outline="0" fieldPosition="0"/>
    </format>
    <format dxfId="29">
      <pivotArea dataOnly="0" labelOnly="1" outline="0" axis="axisValues" fieldPosition="0"/>
    </format>
    <format dxfId="27">
      <pivotArea field="2" type="button" dataOnly="0" labelOnly="1" outline="0" axis="axisRow" fieldPosition="0"/>
    </format>
    <format dxfId="26">
      <pivotArea dataOnly="0" labelOnly="1" outline="0" axis="axisValues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2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DA51CAC-8ABA-4819-A851-64DB2ED6C714}" name="PivotTable1" cacheId="78" applyNumberFormats="0" applyBorderFormats="0" applyFontFormats="0" applyPatternFormats="0" applyAlignmentFormats="0" applyWidthHeightFormats="1" dataCaption="Values" tag="e39f42fa-d2fe-41c3-9898-3aeb58253369" updatedVersion="6" minRefreshableVersion="3" useAutoFormatting="1" subtotalHiddenItems="1" colGrandTotals="0" itemPrintTitles="1" createdVersion="6" indent="0" outline="1" outlineData="1" multipleFieldFilters="0" rowHeaderCaption="Market">
  <location ref="B6:H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0" name="[dim_market].[region].[All]" cap="All"/>
    <pageField fld="1" hier="12" name="[dim_product].[division].[All]" cap="All"/>
  </pageFields>
  <dataFields count="6">
    <dataField name="2019" fld="3" subtotal="count" baseField="2" baseItem="0" numFmtId="165"/>
    <dataField name="2020" fld="4" subtotal="count" baseField="2" baseItem="0" numFmtId="165"/>
    <dataField name="2021" fld="5" subtotal="count" baseField="2" baseItem="0" numFmtId="165"/>
    <dataField fld="6" subtotal="count" baseField="2" baseItem="0" numFmtId="165"/>
    <dataField fld="7" subtotal="count" baseField="2" baseItem="0" numFmtId="165"/>
    <dataField fld="8" subtotal="count" baseField="0" baseItem="0"/>
  </dataFields>
  <formats count="30">
    <format dxfId="730">
      <pivotArea type="all" dataOnly="0" outline="0" fieldPosition="0"/>
    </format>
    <format dxfId="729">
      <pivotArea outline="0" collapsedLevelsAreSubtotals="1" fieldPosition="0"/>
    </format>
    <format dxfId="728">
      <pivotArea dataOnly="0" labelOnly="1" grandRow="1" outline="0" fieldPosition="0"/>
    </format>
    <format dxfId="7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6">
      <pivotArea type="all" dataOnly="0" outline="0" fieldPosition="0"/>
    </format>
    <format dxfId="725">
      <pivotArea type="all" dataOnly="0" outline="0" fieldPosition="0"/>
    </format>
    <format dxfId="7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2">
      <pivotArea grandRow="1" outline="0" collapsedLevelsAreSubtotals="1" fieldPosition="0"/>
    </format>
    <format dxfId="7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0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8">
      <pivotArea grandRow="1" outline="0" collapsedLevelsAreSubtotals="1" fieldPosition="0"/>
    </format>
    <format dxfId="717">
      <pivotArea outline="0" fieldPosition="0">
        <references count="1">
          <reference field="4294967294" count="1">
            <x v="3"/>
          </reference>
        </references>
      </pivotArea>
    </format>
    <format dxfId="716">
      <pivotArea outline="0" fieldPosition="0">
        <references count="1">
          <reference field="4294967294" count="1">
            <x v="4"/>
          </reference>
        </references>
      </pivotArea>
    </format>
    <format dxfId="715">
      <pivotArea outline="0" collapsedLevelsAreSubtotals="1" fieldPosition="0"/>
    </format>
    <format dxfId="714">
      <pivotArea field="2" type="button" dataOnly="0" labelOnly="1" outline="0" axis="axisRow" fieldPosition="0"/>
    </format>
    <format dxfId="71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12">
      <pivotArea field="2" type="button" dataOnly="0" labelOnly="1" outline="0" axis="axisRow" fieldPosition="0"/>
    </format>
    <format dxfId="71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10">
      <pivotArea field="2" type="button" dataOnly="0" labelOnly="1" outline="0" axis="axisRow" fieldPosition="0"/>
    </format>
    <format dxfId="70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08">
      <pivotArea collapsedLevelsAreSubtotals="1" fieldPosition="0">
        <references count="2">
          <reference field="4294967294" count="2" selected="0">
            <x v="4"/>
            <x v="5"/>
          </reference>
          <reference field="2" count="0"/>
        </references>
      </pivotArea>
    </format>
    <format dxfId="707">
      <pivotArea dataOnly="0" labelOnly="1" outline="0" fieldPosition="0">
        <references count="1">
          <reference field="4294967294" count="2">
            <x v="4"/>
            <x v="5"/>
          </reference>
        </references>
      </pivotArea>
    </format>
    <format dxfId="706">
      <pivotArea field="2" grandRow="1" outline="0" collapsedLevelsAreSubtotals="1" axis="axisRow" fieldPosition="0">
        <references count="1">
          <reference field="4294967294" count="2" selected="0">
            <x v="4"/>
            <x v="5"/>
          </reference>
        </references>
      </pivotArea>
    </format>
    <format dxfId="705">
      <pivotArea field="2" grandRow="1" outline="0" collapsedLevelsAreSubtotals="1" axis="axisRow" fieldPosition="0">
        <references count="1">
          <reference field="4294967294" count="2" selected="0">
            <x v="4"/>
            <x v="5"/>
          </reference>
        </references>
      </pivotArea>
    </format>
    <format dxfId="704">
      <pivotArea grandRow="1" outline="0" collapsedLevelsAreSubtotals="1" fieldPosition="0"/>
    </format>
    <format dxfId="703">
      <pivotArea dataOnly="0" labelOnly="1" grandRow="1" outline="0" fieldPosition="0"/>
    </format>
    <format dxfId="702">
      <pivotArea grandRow="1" outline="0" collapsedLevelsAreSubtotals="1" fieldPosition="0"/>
    </format>
    <format dxfId="701">
      <pivotArea dataOnly="0" labelOnly="1" grandRow="1" outline="0" fieldPosition="0"/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2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B9109A-5F8B-4F30-B881-B070B5946CB6}" name="PivotTable1" cacheId="75" applyNumberFormats="0" applyBorderFormats="0" applyFontFormats="0" applyPatternFormats="0" applyAlignmentFormats="0" applyWidthHeightFormats="1" dataCaption="Values" tag="32bf9fca-124e-4496-bd1b-71f08aa847ff" updatedVersion="6" minRefreshableVersion="3" useAutoFormatting="1" subtotalHiddenItems="1" colGrandTotals="0" itemPrintTitles="1" createdVersion="6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2" hier="8" name="[dim_market].[market].[All]" cap="All"/>
    <pageField fld="1" hier="12" name="[dim_product].[division].[All]" cap="All"/>
  </pageFields>
  <dataFields count="3">
    <dataField name="Net Sales 20" fld="3" subtotal="count" baseField="0" baseItem="0" numFmtId="165"/>
    <dataField name="Net sales 21" fld="4" subtotal="count" baseField="0" baseItem="0" numFmtId="165"/>
    <dataField name="21 vs 20%" fld="5" subtotal="count" baseField="0" baseItem="0"/>
  </dataFields>
  <formats count="22">
    <format dxfId="700">
      <pivotArea type="all" dataOnly="0" outline="0" fieldPosition="0"/>
    </format>
    <format dxfId="699">
      <pivotArea outline="0" collapsedLevelsAreSubtotals="1" fieldPosition="0"/>
    </format>
    <format dxfId="698">
      <pivotArea dataOnly="0" labelOnly="1" grandRow="1" outline="0" fieldPosition="0"/>
    </format>
    <format dxfId="6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6">
      <pivotArea type="all" dataOnly="0" outline="0" fieldPosition="0"/>
    </format>
    <format dxfId="695">
      <pivotArea type="all" dataOnly="0" outline="0" fieldPosition="0"/>
    </format>
    <format dxfId="6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2">
      <pivotArea grandRow="1" outline="0" collapsedLevelsAreSubtotals="1" fieldPosition="0"/>
    </format>
    <format dxfId="691">
      <pivotArea dataOnly="0" outline="0" fieldPosition="0">
        <references count="1">
          <reference field="4294967294" count="2">
            <x v="0"/>
            <x v="1"/>
          </reference>
        </references>
      </pivotArea>
    </format>
    <format dxfId="690">
      <pivotArea grandRow="1" outline="0" collapsedLevelsAreSubtotals="1" fieldPosition="0"/>
    </format>
    <format dxfId="689">
      <pivotArea dataOnly="0" labelOnly="1" fieldPosition="0">
        <references count="1">
          <reference field="6" count="0"/>
        </references>
      </pivotArea>
    </format>
    <format dxfId="688">
      <pivotArea outline="0" collapsedLevelsAreSubtotals="1" fieldPosition="0">
        <references count="1">
          <reference field="4294967294" count="2" selected="0">
            <x v="1"/>
            <x v="2"/>
          </reference>
        </references>
      </pivotArea>
    </format>
    <format dxfId="687">
      <pivotArea field="6" type="button" dataOnly="0" labelOnly="1" outline="0" axis="axisRow" fieldPosition="0"/>
    </format>
    <format dxfId="6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5">
      <pivotArea grandRow="1" outline="0" collapsedLevelsAreSubtotals="1" fieldPosition="0"/>
    </format>
    <format dxfId="684">
      <pivotArea dataOnly="0" labelOnly="1" grandRow="1" outline="0" fieldPosition="0"/>
    </format>
    <format dxfId="683">
      <pivotArea dataOnly="0" labelOnly="1" grandRow="1" outline="0" fieldPosition="0"/>
    </format>
    <format dxfId="682">
      <pivotArea field="6" type="button" dataOnly="0" labelOnly="1" outline="0" axis="axisRow" fieldPosition="0"/>
    </format>
    <format dxfId="6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grandRow="1" outline="0" collapsedLevelsAreSubtotals="1" fieldPosition="0"/>
    </format>
    <format dxfId="0">
      <pivotArea grandRow="1" outline="0" collapsedLevelsAreSubtotals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6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 caption="21 vs 20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6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7E0079-7A9E-4746-91A4-AA401C5FD5AC}" name="PivotTable2" cacheId="72" applyNumberFormats="0" applyBorderFormats="0" applyFontFormats="0" applyPatternFormats="0" applyAlignmentFormats="0" applyWidthHeightFormats="1" dataCaption="Values" tag="5ded2cde-5c6f-48e5-bec2-05f371eab4f4" updatedVersion="6" minRefreshableVersion="3" useAutoFormatting="1" subtotalHiddenItems="1" colGrandTotals="0" itemPrintTitles="1" createdVersion="6" indent="0" outline="1" outlineData="1" multipleFieldFilters="0" rowHeaderCaption="Product">
  <location ref="B17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8" name="[dim_market].[market].[All]" cap="All"/>
  </pageFields>
  <dataFields count="1">
    <dataField name="Qty Sold" fld="4" baseField="0" baseItem="0" numFmtId="165"/>
  </dataFields>
  <formats count="23">
    <format dxfId="625">
      <pivotArea type="all" dataOnly="0" outline="0" fieldPosition="0"/>
    </format>
    <format dxfId="624">
      <pivotArea outline="0" collapsedLevelsAreSubtotals="1" fieldPosition="0"/>
    </format>
    <format dxfId="623">
      <pivotArea dataOnly="0" labelOnly="1" grandRow="1" outline="0" fieldPosition="0"/>
    </format>
    <format dxfId="622">
      <pivotArea type="all" dataOnly="0" outline="0" fieldPosition="0"/>
    </format>
    <format dxfId="621">
      <pivotArea type="all" dataOnly="0" outline="0" fieldPosition="0"/>
    </format>
    <format dxfId="620">
      <pivotArea grandRow="1" outline="0" collapsedLevelsAreSubtotals="1" fieldPosition="0"/>
    </format>
    <format dxfId="619">
      <pivotArea grandRow="1" outline="0" collapsedLevelsAreSubtotals="1" fieldPosition="0"/>
    </format>
    <format dxfId="618">
      <pivotArea field="3" type="button" dataOnly="0" labelOnly="1" outline="0" axis="axisRow" fieldPosition="0"/>
    </format>
    <format dxfId="617">
      <pivotArea grandRow="1" outline="0" collapsedLevelsAreSubtotals="1" fieldPosition="0"/>
    </format>
    <format dxfId="616">
      <pivotArea dataOnly="0" labelOnly="1" grandRow="1" outline="0" fieldPosition="0"/>
    </format>
    <format dxfId="615">
      <pivotArea type="all" dataOnly="0" outline="0" fieldPosition="0"/>
    </format>
    <format dxfId="614">
      <pivotArea outline="0" collapsedLevelsAreSubtotals="1" fieldPosition="0"/>
    </format>
    <format dxfId="613">
      <pivotArea field="1" type="button" dataOnly="0" labelOnly="1" outline="0" axis="axisPage" fieldPosition="1"/>
    </format>
    <format dxfId="612">
      <pivotArea dataOnly="0" labelOnly="1" fieldPosition="0">
        <references count="1">
          <reference field="1" count="0"/>
        </references>
      </pivotArea>
    </format>
    <format dxfId="611">
      <pivotArea dataOnly="0" labelOnly="1" grandRow="1" outline="0" fieldPosition="0"/>
    </format>
    <format dxfId="610">
      <pivotArea type="all" dataOnly="0" outline="0" fieldPosition="0"/>
    </format>
    <format dxfId="609">
      <pivotArea outline="0" collapsedLevelsAreSubtotals="1" fieldPosition="0"/>
    </format>
    <format dxfId="608">
      <pivotArea dataOnly="0" labelOnly="1" fieldPosition="0">
        <references count="1">
          <reference field="3" count="0"/>
        </references>
      </pivotArea>
    </format>
    <format dxfId="607">
      <pivotArea field="3" type="button" dataOnly="0" labelOnly="1" outline="0" axis="axisRow" fieldPosition="0"/>
    </format>
    <format dxfId="606">
      <pivotArea dataOnly="0" labelOnly="1" outline="0" axis="axisValues" fieldPosition="0"/>
    </format>
    <format dxfId="605">
      <pivotArea grandRow="1" outline="0" collapsedLevelsAreSubtotals="1" fieldPosition="0"/>
    </format>
    <format dxfId="604">
      <pivotArea dataOnly="0" labelOnly="1" grandRow="1" outline="0" fieldPosition="0"/>
    </format>
    <format dxfId="603">
      <pivotArea outline="0" collapsedLevelsAreSubtotals="1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 caption="21 vs 20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A1A6C4-C3A3-48A2-8AEB-C166F86C5A2C}" name="PivotTable1" cacheId="69" applyNumberFormats="0" applyBorderFormats="0" applyFontFormats="0" applyPatternFormats="0" applyAlignmentFormats="0" applyWidthHeightFormats="1" dataCaption="Values" tag="6526e9f8-e4ab-4ba6-8841-ba853f7b1c05" updatedVersion="6" minRefreshableVersion="3" useAutoFormatting="1" subtotalHiddenItems="1" colGrandTotals="0" itemPrintTitles="1" createdVersion="6" indent="0" outline="1" outlineData="1" multipleFieldFilters="0" rowHeaderCaption="Division">
  <location ref="B5:E9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2" hier="8" name="[dim_market].[market].[All]" cap="All"/>
  </pageFields>
  <dataFields count="3">
    <dataField name="Net Sales 20" fld="3" subtotal="count" baseField="0" baseItem="0" numFmtId="165"/>
    <dataField name="Net sales 21" fld="4" subtotal="count" baseField="0" baseItem="0" numFmtId="165"/>
    <dataField name="21 vs 20%" fld="5" subtotal="count" baseField="0" baseItem="0"/>
  </dataFields>
  <formats count="27">
    <format dxfId="652">
      <pivotArea type="all" dataOnly="0" outline="0" fieldPosition="0"/>
    </format>
    <format dxfId="651">
      <pivotArea outline="0" collapsedLevelsAreSubtotals="1" fieldPosition="0"/>
    </format>
    <format dxfId="650">
      <pivotArea dataOnly="0" labelOnly="1" grandRow="1" outline="0" fieldPosition="0"/>
    </format>
    <format dxfId="6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8">
      <pivotArea type="all" dataOnly="0" outline="0" fieldPosition="0"/>
    </format>
    <format dxfId="647">
      <pivotArea type="all" dataOnly="0" outline="0" fieldPosition="0"/>
    </format>
    <format dxfId="6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4">
      <pivotArea grandRow="1" outline="0" collapsedLevelsAreSubtotals="1" fieldPosition="0"/>
    </format>
    <format dxfId="643">
      <pivotArea dataOnly="0" outline="0" fieldPosition="0">
        <references count="1">
          <reference field="4294967294" count="2">
            <x v="0"/>
            <x v="1"/>
          </reference>
        </references>
      </pivotArea>
    </format>
    <format dxfId="642">
      <pivotArea grandRow="1" outline="0" collapsedLevelsAreSubtotals="1" fieldPosition="0"/>
    </format>
    <format dxfId="641">
      <pivotArea field="6" type="button" dataOnly="0" labelOnly="1" outline="0"/>
    </format>
    <format dxfId="6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9">
      <pivotArea grandRow="1" outline="0" collapsedLevelsAreSubtotals="1" fieldPosition="0"/>
    </format>
    <format dxfId="638">
      <pivotArea dataOnly="0" labelOnly="1" grandRow="1" outline="0" fieldPosition="0"/>
    </format>
    <format dxfId="637">
      <pivotArea type="all" dataOnly="0" outline="0" fieldPosition="0"/>
    </format>
    <format dxfId="636">
      <pivotArea outline="0" collapsedLevelsAreSubtotals="1" fieldPosition="0"/>
    </format>
    <format dxfId="635">
      <pivotArea field="1" type="button" dataOnly="0" labelOnly="1" outline="0" axis="axisRow" fieldPosition="0"/>
    </format>
    <format dxfId="634">
      <pivotArea dataOnly="0" labelOnly="1" fieldPosition="0">
        <references count="1">
          <reference field="1" count="0"/>
        </references>
      </pivotArea>
    </format>
    <format dxfId="633">
      <pivotArea dataOnly="0" labelOnly="1" grandRow="1" outline="0" fieldPosition="0"/>
    </format>
    <format dxfId="6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1">
      <pivotArea field="1" type="button" dataOnly="0" labelOnly="1" outline="0" axis="axisRow" fieldPosition="0"/>
    </format>
    <format dxfId="6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9">
      <pivotArea grandRow="1" outline="0" collapsedLevelsAreSubtotals="1" fieldPosition="0"/>
    </format>
    <format dxfId="628">
      <pivotArea dataOnly="0" labelOnly="1" grandRow="1" outline="0" fieldPosition="0"/>
    </format>
    <format dxfId="627">
      <pivotArea grandRow="1" outline="0" collapsedLevelsAreSubtotals="1" fieldPosition="0"/>
    </format>
    <format dxfId="626">
      <pivotArea dataOnly="0" labelOnly="1" grandRow="1" outline="0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 caption="21 vs 20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6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3764B8-0D7D-4149-9C57-0F046EB6982D}" name="PivotTable3" cacheId="66" applyNumberFormats="0" applyBorderFormats="0" applyFontFormats="0" applyPatternFormats="0" applyAlignmentFormats="0" applyWidthHeightFormats="1" dataCaption="Values" tag="c8241835-2a6a-4782-843a-46737bcf0e19" updatedVersion="6" minRefreshableVersion="3" useAutoFormatting="1" subtotalHiddenItems="1" colGrandTotals="0" itemPrintTitles="1" createdVersion="6" indent="0" outline="1" outlineData="1" multipleFieldFilters="0" rowHeaderCaption="Product">
  <location ref="B31:C3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8" name="[dim_market].[market].[All]" cap="All"/>
  </pageFields>
  <dataFields count="1">
    <dataField name="Qty Sold" fld="4" baseField="0" baseItem="0" numFmtId="169"/>
  </dataFields>
  <formats count="40">
    <format dxfId="680">
      <pivotArea type="all" dataOnly="0" outline="0" fieldPosition="0"/>
    </format>
    <format dxfId="679">
      <pivotArea outline="0" collapsedLevelsAreSubtotals="1" fieldPosition="0"/>
    </format>
    <format dxfId="678">
      <pivotArea type="all" dataOnly="0" outline="0" fieldPosition="0"/>
    </format>
    <format dxfId="677">
      <pivotArea type="all" dataOnly="0" outline="0" fieldPosition="0"/>
    </format>
    <format dxfId="676">
      <pivotArea grandRow="1" outline="0" collapsedLevelsAreSubtotals="1" fieldPosition="0"/>
    </format>
    <format dxfId="675">
      <pivotArea grandRow="1" outline="0" collapsedLevelsAreSubtotals="1" fieldPosition="0"/>
    </format>
    <format dxfId="674">
      <pivotArea grandRow="1" outline="0" collapsedLevelsAreSubtotals="1" fieldPosition="0"/>
    </format>
    <format dxfId="673">
      <pivotArea type="all" dataOnly="0" outline="0" fieldPosition="0"/>
    </format>
    <format dxfId="672">
      <pivotArea outline="0" collapsedLevelsAreSubtotals="1" fieldPosition="0"/>
    </format>
    <format dxfId="671">
      <pivotArea field="1" type="button" dataOnly="0" labelOnly="1" outline="0" axis="axisPage" fieldPosition="1"/>
    </format>
    <format dxfId="670">
      <pivotArea dataOnly="0" labelOnly="1" fieldPosition="0">
        <references count="1">
          <reference field="1" count="0"/>
        </references>
      </pivotArea>
    </format>
    <format dxfId="669">
      <pivotArea type="all" dataOnly="0" outline="0" fieldPosition="0"/>
    </format>
    <format dxfId="668">
      <pivotArea outline="0" collapsedLevelsAreSubtotals="1" fieldPosition="0"/>
    </format>
    <format dxfId="667">
      <pivotArea grandRow="1" outline="0" collapsedLevelsAreSubtotals="1" fieldPosition="0"/>
    </format>
    <format dxfId="666">
      <pivotArea outline="0" collapsedLevelsAreSubtotals="1" fieldPosition="0"/>
    </format>
    <format dxfId="665">
      <pivotArea type="all" dataOnly="0" outline="0" fieldPosition="0"/>
    </format>
    <format dxfId="664">
      <pivotArea outline="0" collapsedLevelsAreSubtotals="1" fieldPosition="0"/>
    </format>
    <format dxfId="663">
      <pivotArea field="3" type="button" dataOnly="0" labelOnly="1" outline="0" axis="axisRow" fieldPosition="0"/>
    </format>
    <format dxfId="662">
      <pivotArea dataOnly="0" labelOnly="1" fieldPosition="0">
        <references count="1">
          <reference field="3" count="0"/>
        </references>
      </pivotArea>
    </format>
    <format dxfId="661">
      <pivotArea dataOnly="0" labelOnly="1" grandRow="1" outline="0" fieldPosition="0"/>
    </format>
    <format dxfId="660">
      <pivotArea dataOnly="0" labelOnly="1" grandRow="1" outline="0" fieldPosition="0"/>
    </format>
    <format dxfId="659">
      <pivotArea dataOnly="0" labelOnly="1" grandRow="1" outline="0" fieldPosition="0"/>
    </format>
    <format dxfId="658">
      <pivotArea type="all" dataOnly="0" outline="0" fieldPosition="0"/>
    </format>
    <format dxfId="657">
      <pivotArea outline="0" collapsedLevelsAreSubtotals="1" fieldPosition="0"/>
    </format>
    <format dxfId="656">
      <pivotArea field="3" type="button" dataOnly="0" labelOnly="1" outline="0" axis="axisRow" fieldPosition="0"/>
    </format>
    <format dxfId="655">
      <pivotArea dataOnly="0" labelOnly="1" fieldPosition="0">
        <references count="1">
          <reference field="3" count="0"/>
        </references>
      </pivotArea>
    </format>
    <format dxfId="654">
      <pivotArea dataOnly="0" labelOnly="1" grandRow="1" outline="0" fieldPosition="0"/>
    </format>
    <format dxfId="653">
      <pivotArea dataOnly="0" labelOnly="1" outline="0" axis="axisValues" fieldPosition="0"/>
    </format>
    <format dxfId="22">
      <pivotArea type="all" dataOnly="0" outline="0" fieldPosition="0"/>
    </format>
    <format dxfId="18">
      <pivotArea outline="0" collapsedLevelsAreSubtotals="1" fieldPosition="0"/>
    </format>
    <format dxfId="17">
      <pivotArea field="3" type="button" dataOnly="0" labelOnly="1" outline="0" axis="axisRow" fieldPosition="0"/>
    </format>
    <format dxfId="16">
      <pivotArea dataOnly="0" labelOnly="1" fieldPosition="0">
        <references count="1">
          <reference field="3" count="0"/>
        </references>
      </pivotArea>
    </format>
    <format dxfId="15">
      <pivotArea dataOnly="0" labelOnly="1" grandRow="1" outline="0" fieldPosition="0"/>
    </format>
    <format dxfId="14">
      <pivotArea dataOnly="0" labelOnly="1" outline="0" axis="axisValues" fieldPosition="0"/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fieldPosition="0">
        <references count="1">
          <reference field="3" count="0"/>
        </references>
      </pivotArea>
    </format>
    <format dxfId="9">
      <pivotArea dataOnly="0" labelOnly="1" grandRow="1" outline="0" fieldPosition="0"/>
    </format>
    <format dxfId="7">
      <pivotArea field="3" type="button" dataOnly="0" labelOnly="1" outline="0" axis="axisRow" fieldPosition="0"/>
    </format>
    <format dxfId="4">
      <pivotArea dataOnly="0" labelOnly="1" outline="0" axis="axisValues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 caption="21 vs 20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3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AC1D93-6D32-4791-8169-91313D2299B8}" name="PivotTable2" cacheId="63" applyNumberFormats="0" applyBorderFormats="0" applyFontFormats="0" applyPatternFormats="0" applyAlignmentFormats="0" applyWidthHeightFormats="1" dataCaption="Values" tag="50782158-f76b-4b57-8c34-ed70f591fb22" updatedVersion="6" minRefreshableVersion="3" useAutoFormatting="1" subtotalHiddenItems="1" colGrandTotals="0" itemPrintTitles="1" createdVersion="6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8" name="[dim_market].[market].[All]" cap="All"/>
  </pageFields>
  <dataFields count="1">
    <dataField name="Qty Sold" fld="4" baseField="0" baseItem="0"/>
  </dataFields>
  <formats count="35">
    <format dxfId="602">
      <pivotArea type="all" dataOnly="0" outline="0" fieldPosition="0"/>
    </format>
    <format dxfId="601">
      <pivotArea outline="0" collapsedLevelsAreSubtotals="1" fieldPosition="0"/>
    </format>
    <format dxfId="600">
      <pivotArea dataOnly="0" labelOnly="1" grandRow="1" outline="0" fieldPosition="0"/>
    </format>
    <format dxfId="599">
      <pivotArea type="all" dataOnly="0" outline="0" fieldPosition="0"/>
    </format>
    <format dxfId="598">
      <pivotArea type="all" dataOnly="0" outline="0" fieldPosition="0"/>
    </format>
    <format dxfId="597">
      <pivotArea grandRow="1" outline="0" collapsedLevelsAreSubtotals="1" fieldPosition="0"/>
    </format>
    <format dxfId="596">
      <pivotArea grandRow="1" outline="0" collapsedLevelsAreSubtotals="1" fieldPosition="0"/>
    </format>
    <format dxfId="595">
      <pivotArea field="3" type="button" dataOnly="0" labelOnly="1" outline="0" axis="axisRow" fieldPosition="0"/>
    </format>
    <format dxfId="594">
      <pivotArea grandRow="1" outline="0" collapsedLevelsAreSubtotals="1" fieldPosition="0"/>
    </format>
    <format dxfId="593">
      <pivotArea dataOnly="0" labelOnly="1" grandRow="1" outline="0" fieldPosition="0"/>
    </format>
    <format dxfId="592">
      <pivotArea type="all" dataOnly="0" outline="0" fieldPosition="0"/>
    </format>
    <format dxfId="591">
      <pivotArea outline="0" collapsedLevelsAreSubtotals="1" fieldPosition="0"/>
    </format>
    <format dxfId="590">
      <pivotArea field="1" type="button" dataOnly="0" labelOnly="1" outline="0" axis="axisPage" fieldPosition="1"/>
    </format>
    <format dxfId="589">
      <pivotArea dataOnly="0" labelOnly="1" fieldPosition="0">
        <references count="1">
          <reference field="1" count="0"/>
        </references>
      </pivotArea>
    </format>
    <format dxfId="588">
      <pivotArea dataOnly="0" labelOnly="1" grandRow="1" outline="0" fieldPosition="0"/>
    </format>
    <format dxfId="587">
      <pivotArea type="all" dataOnly="0" outline="0" fieldPosition="0"/>
    </format>
    <format dxfId="586">
      <pivotArea outline="0" collapsedLevelsAreSubtotals="1" fieldPosition="0"/>
    </format>
    <format dxfId="585">
      <pivotArea dataOnly="0" labelOnly="1" fieldPosition="0">
        <references count="1">
          <reference field="3" count="0"/>
        </references>
      </pivotArea>
    </format>
    <format dxfId="584">
      <pivotArea field="3" type="button" dataOnly="0" labelOnly="1" outline="0" axis="axisRow" fieldPosition="0"/>
    </format>
    <format dxfId="583">
      <pivotArea dataOnly="0" labelOnly="1" outline="0" axis="axisValues" fieldPosition="0"/>
    </format>
    <format dxfId="582">
      <pivotArea grandRow="1" outline="0" collapsedLevelsAreSubtotals="1" fieldPosition="0"/>
    </format>
    <format dxfId="581">
      <pivotArea dataOnly="0" labelOnly="1" grandRow="1" outline="0" fieldPosition="0"/>
    </format>
    <format dxfId="580">
      <pivotArea type="all" dataOnly="0" outline="0" fieldPosition="0"/>
    </format>
    <format dxfId="579">
      <pivotArea outline="0" collapsedLevelsAreSubtotals="1" fieldPosition="0"/>
    </format>
    <format dxfId="578">
      <pivotArea dataOnly="0" labelOnly="1" fieldPosition="0">
        <references count="1">
          <reference field="3" count="0"/>
        </references>
      </pivotArea>
    </format>
    <format dxfId="577">
      <pivotArea dataOnly="0" labelOnly="1" grandRow="1" outline="0" fieldPosition="0"/>
    </format>
    <format dxfId="576">
      <pivotArea field="3" type="button" dataOnly="0" labelOnly="1" outline="0" axis="axisRow" fieldPosition="0"/>
    </format>
    <format dxfId="575">
      <pivotArea dataOnly="0" labelOnly="1" outline="0" axis="axisValues" fieldPosition="0"/>
    </format>
    <format dxfId="574">
      <pivotArea field="3" type="button" dataOnly="0" labelOnly="1" outline="0" axis="axisRow" fieldPosition="0"/>
    </format>
    <format dxfId="573">
      <pivotArea dataOnly="0" labelOnly="1" outline="0" axis="axisValues" fieldPosition="0"/>
    </format>
    <format dxfId="572">
      <pivotArea dataOnly="0" grandRow="1" axis="axisRow" fieldPosition="0"/>
    </format>
    <format dxfId="571">
      <pivotArea collapsedLevelsAreSubtotals="1" fieldPosition="0">
        <references count="1">
          <reference field="3" count="0"/>
        </references>
      </pivotArea>
    </format>
    <format dxfId="570">
      <pivotArea grandRow="1" outline="0" collapsedLevelsAreSubtotals="1" fieldPosition="0"/>
    </format>
    <format dxfId="569">
      <pivotArea grandRow="1" outline="0" collapsedLevelsAreSubtotals="1" fieldPosition="0"/>
    </format>
    <format dxfId="568">
      <pivotArea outline="0" collapsedLevelsAreSubtotals="1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 caption="21 vs 20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409581-D434-473A-AF93-D99EF228358E}" name="PivotTable3" cacheId="60" applyNumberFormats="0" applyBorderFormats="0" applyFontFormats="0" applyPatternFormats="0" applyAlignmentFormats="0" applyWidthHeightFormats="1" dataCaption="Values" tag="e37a7bde-913b-44bd-b3c9-f7a5dadd71b9" updatedVersion="6" minRefreshableVersion="3" useAutoFormatting="1" subtotalHiddenItems="1" colGrandTotals="0" itemPrintTitles="1" createdVersion="6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8" name="[dim_market].[market].[All]" cap="All"/>
  </pageFields>
  <dataFields count="1">
    <dataField name="Qty Sold" fld="4" baseField="0" baseItem="0" numFmtId="168"/>
  </dataFields>
  <formats count="35">
    <format dxfId="567">
      <pivotArea type="all" dataOnly="0" outline="0" fieldPosition="0"/>
    </format>
    <format dxfId="566">
      <pivotArea outline="0" collapsedLevelsAreSubtotals="1" fieldPosition="0"/>
    </format>
    <format dxfId="565">
      <pivotArea dataOnly="0" labelOnly="1" grandRow="1" outline="0" fieldPosition="0"/>
    </format>
    <format dxfId="564">
      <pivotArea type="all" dataOnly="0" outline="0" fieldPosition="0"/>
    </format>
    <format dxfId="563">
      <pivotArea type="all" dataOnly="0" outline="0" fieldPosition="0"/>
    </format>
    <format dxfId="562">
      <pivotArea grandRow="1" outline="0" collapsedLevelsAreSubtotals="1" fieldPosition="0"/>
    </format>
    <format dxfId="561">
      <pivotArea grandRow="1" outline="0" collapsedLevelsAreSubtotals="1" fieldPosition="0"/>
    </format>
    <format dxfId="560">
      <pivotArea field="3" type="button" dataOnly="0" labelOnly="1" outline="0" axis="axisRow" fieldPosition="0"/>
    </format>
    <format dxfId="559">
      <pivotArea grandRow="1" outline="0" collapsedLevelsAreSubtotals="1" fieldPosition="0"/>
    </format>
    <format dxfId="558">
      <pivotArea dataOnly="0" labelOnly="1" grandRow="1" outline="0" fieldPosition="0"/>
    </format>
    <format dxfId="557">
      <pivotArea type="all" dataOnly="0" outline="0" fieldPosition="0"/>
    </format>
    <format dxfId="556">
      <pivotArea outline="0" collapsedLevelsAreSubtotals="1" fieldPosition="0"/>
    </format>
    <format dxfId="555">
      <pivotArea field="1" type="button" dataOnly="0" labelOnly="1" outline="0" axis="axisPage" fieldPosition="1"/>
    </format>
    <format dxfId="554">
      <pivotArea dataOnly="0" labelOnly="1" fieldPosition="0">
        <references count="1">
          <reference field="1" count="0"/>
        </references>
      </pivotArea>
    </format>
    <format dxfId="553">
      <pivotArea dataOnly="0" labelOnly="1" grandRow="1" outline="0" fieldPosition="0"/>
    </format>
    <format dxfId="552">
      <pivotArea type="all" dataOnly="0" outline="0" fieldPosition="0"/>
    </format>
    <format dxfId="551">
      <pivotArea outline="0" collapsedLevelsAreSubtotals="1" fieldPosition="0"/>
    </format>
    <format dxfId="550">
      <pivotArea dataOnly="0" labelOnly="1" fieldPosition="0">
        <references count="1">
          <reference field="3" count="0"/>
        </references>
      </pivotArea>
    </format>
    <format dxfId="549">
      <pivotArea field="3" type="button" dataOnly="0" labelOnly="1" outline="0" axis="axisRow" fieldPosition="0"/>
    </format>
    <format dxfId="548">
      <pivotArea dataOnly="0" labelOnly="1" outline="0" axis="axisValues" fieldPosition="0"/>
    </format>
    <format dxfId="547">
      <pivotArea grandRow="1" outline="0" collapsedLevelsAreSubtotals="1" fieldPosition="0"/>
    </format>
    <format dxfId="546">
      <pivotArea dataOnly="0" labelOnly="1" grandRow="1" outline="0" fieldPosition="0"/>
    </format>
    <format dxfId="545">
      <pivotArea type="all" dataOnly="0" outline="0" fieldPosition="0"/>
    </format>
    <format dxfId="544">
      <pivotArea outline="0" collapsedLevelsAreSubtotals="1" fieldPosition="0"/>
    </format>
    <format dxfId="543">
      <pivotArea dataOnly="0" labelOnly="1" fieldPosition="0">
        <references count="1">
          <reference field="3" count="0"/>
        </references>
      </pivotArea>
    </format>
    <format dxfId="542">
      <pivotArea grandRow="1" outline="0" collapsedLevelsAreSubtotals="1" fieldPosition="0"/>
    </format>
    <format dxfId="541">
      <pivotArea dataOnly="0" labelOnly="1" grandRow="1" outline="0" fieldPosition="0"/>
    </format>
    <format dxfId="540">
      <pivotArea field="3" type="button" dataOnly="0" labelOnly="1" outline="0" axis="axisRow" fieldPosition="0"/>
    </format>
    <format dxfId="539">
      <pivotArea dataOnly="0" labelOnly="1" outline="0" axis="axisValues" fieldPosition="0"/>
    </format>
    <format dxfId="538">
      <pivotArea field="3" type="button" dataOnly="0" labelOnly="1" outline="0" axis="axisRow" fieldPosition="0"/>
    </format>
    <format dxfId="537">
      <pivotArea dataOnly="0" labelOnly="1" outline="0" axis="axisValues" fieldPosition="0"/>
    </format>
    <format dxfId="536">
      <pivotArea grandRow="1" outline="0" collapsedLevelsAreSubtotals="1" fieldPosition="0"/>
    </format>
    <format dxfId="535">
      <pivotArea dataOnly="0" labelOnly="1" grandRow="1" outline="0" fieldPosition="0"/>
    </format>
    <format dxfId="534">
      <pivotArea outline="0" collapsedLevelsAreSubtotals="1" fieldPosition="0"/>
    </format>
    <format dxfId="533">
      <pivotArea outline="0" collapsedLevelsAreSubtotals="1" fieldPosition="0"/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 caption="21 vs 20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count" id="3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11F31C-44A1-46F0-9345-6D98B575794C}" name="PivotTable3" cacheId="99" applyNumberFormats="0" applyBorderFormats="0" applyFontFormats="0" applyPatternFormats="0" applyAlignmentFormats="0" applyWidthHeightFormats="1" dataCaption="Values" tag="1ec6bcb1-813a-415d-a69a-1dcac2b65bb8" updatedVersion="6" minRefreshableVersion="3" useAutoFormatting="1" subtotalHiddenItems="1" colGrandTotals="0" itemPrintTitles="1" createdVersion="6" indent="0" outline="1" outlineData="1" multipleFieldFilters="0" rowHeaderCaption="Product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2" hier="8" name="[dim_market].[market].[All]" cap="All"/>
  </pageFields>
  <dataFields count="2">
    <dataField fld="4" subtotal="count" baseField="0" baseItem="0"/>
    <dataField fld="5" subtotal="count" baseField="0" baseItem="0" numFmtId="165"/>
  </dataFields>
  <formats count="40">
    <format dxfId="532">
      <pivotArea type="all" dataOnly="0" outline="0" fieldPosition="0"/>
    </format>
    <format dxfId="531">
      <pivotArea outline="0" collapsedLevelsAreSubtotals="1" fieldPosition="0"/>
    </format>
    <format dxfId="530">
      <pivotArea dataOnly="0" labelOnly="1" grandRow="1" outline="0" fieldPosition="0"/>
    </format>
    <format dxfId="529">
      <pivotArea type="all" dataOnly="0" outline="0" fieldPosition="0"/>
    </format>
    <format dxfId="528">
      <pivotArea type="all" dataOnly="0" outline="0" fieldPosition="0"/>
    </format>
    <format dxfId="527">
      <pivotArea grandRow="1" outline="0" collapsedLevelsAreSubtotals="1" fieldPosition="0"/>
    </format>
    <format dxfId="526">
      <pivotArea grandRow="1" outline="0" collapsedLevelsAreSubtotals="1" fieldPosition="0"/>
    </format>
    <format dxfId="525">
      <pivotArea field="3" type="button" dataOnly="0" labelOnly="1" outline="0" axis="axisRow" fieldPosition="0"/>
    </format>
    <format dxfId="524">
      <pivotArea grandRow="1" outline="0" collapsedLevelsAreSubtotals="1" fieldPosition="0"/>
    </format>
    <format dxfId="523">
      <pivotArea dataOnly="0" labelOnly="1" grandRow="1" outline="0" fieldPosition="0"/>
    </format>
    <format dxfId="522">
      <pivotArea type="all" dataOnly="0" outline="0" fieldPosition="0"/>
    </format>
    <format dxfId="521">
      <pivotArea outline="0" collapsedLevelsAreSubtotals="1" fieldPosition="0"/>
    </format>
    <format dxfId="520">
      <pivotArea field="1" type="button" dataOnly="0" labelOnly="1" outline="0" axis="axisPage" fieldPosition="1"/>
    </format>
    <format dxfId="519">
      <pivotArea dataOnly="0" labelOnly="1" fieldPosition="0">
        <references count="1">
          <reference field="1" count="0"/>
        </references>
      </pivotArea>
    </format>
    <format dxfId="518">
      <pivotArea dataOnly="0" labelOnly="1" grandRow="1" outline="0" fieldPosition="0"/>
    </format>
    <format dxfId="517">
      <pivotArea type="all" dataOnly="0" outline="0" fieldPosition="0"/>
    </format>
    <format dxfId="516">
      <pivotArea outline="0" collapsedLevelsAreSubtotals="1" fieldPosition="0"/>
    </format>
    <format dxfId="515">
      <pivotArea dataOnly="0" labelOnly="1" fieldPosition="0">
        <references count="1">
          <reference field="3" count="0"/>
        </references>
      </pivotArea>
    </format>
    <format dxfId="514">
      <pivotArea field="3" type="button" dataOnly="0" labelOnly="1" outline="0" axis="axisRow" fieldPosition="0"/>
    </format>
    <format dxfId="513">
      <pivotArea dataOnly="0" labelOnly="1" outline="0" axis="axisValues" fieldPosition="0"/>
    </format>
    <format dxfId="512">
      <pivotArea grandRow="1" outline="0" collapsedLevelsAreSubtotals="1" fieldPosition="0"/>
    </format>
    <format dxfId="511">
      <pivotArea dataOnly="0" labelOnly="1" grandRow="1" outline="0" fieldPosition="0"/>
    </format>
    <format dxfId="510">
      <pivotArea type="all" dataOnly="0" outline="0" fieldPosition="0"/>
    </format>
    <format dxfId="509">
      <pivotArea outline="0" collapsedLevelsAreSubtotals="1" fieldPosition="0"/>
    </format>
    <format dxfId="508">
      <pivotArea dataOnly="0" labelOnly="1" fieldPosition="0">
        <references count="1">
          <reference field="3" count="0"/>
        </references>
      </pivotArea>
    </format>
    <format dxfId="507">
      <pivotArea grandRow="1" outline="0" collapsedLevelsAreSubtotals="1" fieldPosition="0"/>
    </format>
    <format dxfId="506">
      <pivotArea dataOnly="0" labelOnly="1" grandRow="1" outline="0" fieldPosition="0"/>
    </format>
    <format dxfId="505">
      <pivotArea field="3" type="button" dataOnly="0" labelOnly="1" outline="0" axis="axisRow" fieldPosition="0"/>
    </format>
    <format dxfId="504">
      <pivotArea dataOnly="0" labelOnly="1" outline="0" axis="axisValues" fieldPosition="0"/>
    </format>
    <format dxfId="503">
      <pivotArea field="3" type="button" dataOnly="0" labelOnly="1" outline="0" axis="axisRow" fieldPosition="0"/>
    </format>
    <format dxfId="502">
      <pivotArea dataOnly="0" labelOnly="1" outline="0" axis="axisValues" fieldPosition="0"/>
    </format>
    <format dxfId="501">
      <pivotArea grandRow="1" outline="0" collapsedLevelsAreSubtotals="1" fieldPosition="0"/>
    </format>
    <format dxfId="500">
      <pivotArea dataOnly="0" labelOnly="1" grandRow="1" outline="0" fieldPosition="0"/>
    </format>
    <format dxfId="499">
      <pivotArea outline="0" collapsedLevelsAreSubtotals="1" fieldPosition="0"/>
    </format>
    <format dxfId="498">
      <pivotArea outline="0" collapsedLevelsAreSubtotals="1" fieldPosition="0"/>
    </format>
    <format dxfId="35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80">
      <pivotArea dataOnly="0" labelOnly="1" fieldPosition="0">
        <references count="1">
          <reference field="3" count="0"/>
        </references>
      </pivotArea>
    </format>
    <format dxfId="279">
      <pivotArea dataOnly="0" outline="0" fieldPosition="0">
        <references count="1">
          <reference field="4294967294" count="1">
            <x v="0"/>
          </reference>
        </references>
      </pivotArea>
    </format>
    <format dxfId="240">
      <pivotArea field="3" type="button" dataOnly="0" labelOnly="1" outline="0" axis="axisRow" fieldPosition="0"/>
    </format>
    <format dxfId="2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 Sold"/>
    <pivotHierarchy dragToRow="0" dragToCol="0" dragToPage="0" dragToData="1" caption="Net Sales 19"/>
    <pivotHierarchy dragToRow="0" dragToCol="0" dragToPage="0" dragToData="1" caption="Net Sales 20"/>
    <pivotHierarchy dragToRow="0" dragToCol="0" dragToPage="0" dragToData="1" caption="Net sales 21"/>
    <pivotHierarchy dragToRow="0" dragToCol="0" dragToPage="0" dragToData="1" caption="21 vs 20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3" type="valueEqual" id="5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7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8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9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DCCAC5-3C0D-4BCE-A881-00C9A3898D97}">
  <dimension ref="B1:F74"/>
  <sheetViews>
    <sheetView showGridLines="0" view="pageLayout" zoomScale="130" zoomScaleNormal="145" zoomScalePageLayoutView="130" workbookViewId="0">
      <selection activeCell="E4" sqref="E4:F4"/>
    </sheetView>
  </sheetViews>
  <sheetFormatPr defaultRowHeight="15" x14ac:dyDescent="0.25"/>
  <cols>
    <col min="1" max="1" width="5.42578125" customWidth="1"/>
    <col min="2" max="2" width="23.85546875" style="1" bestFit="1" customWidth="1"/>
    <col min="3" max="5" width="11.85546875" style="1" bestFit="1" customWidth="1"/>
    <col min="6" max="6" width="8.7109375" style="1" bestFit="1" customWidth="1"/>
    <col min="7" max="7" width="9.140625" customWidth="1"/>
  </cols>
  <sheetData>
    <row r="1" spans="2:6" ht="17.25" x14ac:dyDescent="0.3">
      <c r="B1" s="11" t="s">
        <v>73</v>
      </c>
    </row>
    <row r="2" spans="2:6" x14ac:dyDescent="0.25">
      <c r="B2" s="2" t="s">
        <v>0</v>
      </c>
      <c r="C2" s="3" t="s" vm="1">
        <v>1</v>
      </c>
      <c r="E2" s="61" t="s">
        <v>72</v>
      </c>
      <c r="F2" s="61"/>
    </row>
    <row r="3" spans="2:6" x14ac:dyDescent="0.25">
      <c r="B3" s="2" t="s">
        <v>3</v>
      </c>
      <c r="C3" s="3" t="s" vm="3">
        <v>1</v>
      </c>
      <c r="E3" s="61" t="s">
        <v>105</v>
      </c>
      <c r="F3" s="61"/>
    </row>
    <row r="4" spans="2:6" x14ac:dyDescent="0.25">
      <c r="B4" s="2" t="s">
        <v>2</v>
      </c>
      <c r="C4" s="3" t="s" vm="2">
        <v>1</v>
      </c>
      <c r="E4" s="63" t="s">
        <v>104</v>
      </c>
      <c r="F4" s="63"/>
    </row>
    <row r="6" spans="2:6" x14ac:dyDescent="0.25">
      <c r="B6" s="9" t="s">
        <v>72</v>
      </c>
      <c r="C6" s="14" t="s">
        <v>107</v>
      </c>
      <c r="D6" s="14" t="s">
        <v>108</v>
      </c>
      <c r="E6" s="14" t="s">
        <v>109</v>
      </c>
      <c r="F6" s="10" t="s">
        <v>110</v>
      </c>
    </row>
    <row r="7" spans="2:6" x14ac:dyDescent="0.25">
      <c r="B7" s="4" t="s">
        <v>28</v>
      </c>
      <c r="C7" s="12">
        <v>1421158.96</v>
      </c>
      <c r="D7" s="12">
        <v>2889321.88</v>
      </c>
      <c r="E7" s="12">
        <v>10924012.960000001</v>
      </c>
      <c r="F7" s="5">
        <v>2.7808224260565946</v>
      </c>
    </row>
    <row r="8" spans="2:6" x14ac:dyDescent="0.25">
      <c r="B8" s="4" t="s">
        <v>32</v>
      </c>
      <c r="C8" s="12"/>
      <c r="D8" s="12">
        <v>162534.09</v>
      </c>
      <c r="E8" s="12">
        <v>805675.63</v>
      </c>
      <c r="F8" s="5">
        <v>3.9569639821406084</v>
      </c>
    </row>
    <row r="9" spans="2:6" x14ac:dyDescent="0.25">
      <c r="B9" s="4" t="s">
        <v>21</v>
      </c>
      <c r="C9" s="12">
        <v>12169170.460000001</v>
      </c>
      <c r="D9" s="12">
        <v>37506624.100000001</v>
      </c>
      <c r="E9" s="12">
        <v>82089923.829999998</v>
      </c>
      <c r="F9" s="5">
        <v>1.1886780215444661</v>
      </c>
    </row>
    <row r="10" spans="2:6" x14ac:dyDescent="0.25">
      <c r="B10" s="4" t="s">
        <v>54</v>
      </c>
      <c r="C10" s="12">
        <v>351590.32</v>
      </c>
      <c r="D10" s="12">
        <v>740367.8</v>
      </c>
      <c r="E10" s="12">
        <v>2265407.25</v>
      </c>
      <c r="F10" s="5">
        <v>2.0598403253085831</v>
      </c>
    </row>
    <row r="11" spans="2:6" x14ac:dyDescent="0.25">
      <c r="B11" s="4" t="s">
        <v>64</v>
      </c>
      <c r="C11" s="12">
        <v>181917.29</v>
      </c>
      <c r="D11" s="12">
        <v>674348.67</v>
      </c>
      <c r="E11" s="12">
        <v>3171742.1</v>
      </c>
      <c r="F11" s="5">
        <v>3.7034156677435131</v>
      </c>
    </row>
    <row r="12" spans="2:6" x14ac:dyDescent="0.25">
      <c r="B12" s="4" t="s">
        <v>6</v>
      </c>
      <c r="C12" s="12">
        <v>7176248.0199999996</v>
      </c>
      <c r="D12" s="12">
        <v>23669537.93</v>
      </c>
      <c r="E12" s="12">
        <v>52979606.530000001</v>
      </c>
      <c r="F12" s="5">
        <v>1.238303370631114</v>
      </c>
    </row>
    <row r="13" spans="2:6" x14ac:dyDescent="0.25">
      <c r="B13" s="4" t="s">
        <v>5</v>
      </c>
      <c r="C13" s="12">
        <v>9582893.7400000002</v>
      </c>
      <c r="D13" s="12">
        <v>17675320.82</v>
      </c>
      <c r="E13" s="12">
        <v>61116567.130000003</v>
      </c>
      <c r="F13" s="5">
        <v>2.4577345301051232</v>
      </c>
    </row>
    <row r="14" spans="2:6" x14ac:dyDescent="0.25">
      <c r="B14" s="4" t="s">
        <v>67</v>
      </c>
      <c r="C14" s="12">
        <v>852541.07</v>
      </c>
      <c r="D14" s="12">
        <v>1772715.57</v>
      </c>
      <c r="E14" s="12">
        <v>6312296.3700000001</v>
      </c>
      <c r="F14" s="5">
        <v>2.5608060744905625</v>
      </c>
    </row>
    <row r="15" spans="2:6" x14ac:dyDescent="0.25">
      <c r="B15" s="4" t="s">
        <v>56</v>
      </c>
      <c r="C15" s="12">
        <v>241323.21</v>
      </c>
      <c r="D15" s="12">
        <v>826086.99</v>
      </c>
      <c r="E15" s="12">
        <v>4072008.35</v>
      </c>
      <c r="F15" s="5">
        <v>3.9292730660241975</v>
      </c>
    </row>
    <row r="16" spans="2:6" x14ac:dyDescent="0.25">
      <c r="B16" s="4" t="s">
        <v>43</v>
      </c>
      <c r="C16" s="12">
        <v>597546.22</v>
      </c>
      <c r="D16" s="12">
        <v>1323922.69</v>
      </c>
      <c r="E16" s="12">
        <v>5508504.8600000003</v>
      </c>
      <c r="F16" s="5">
        <v>3.1607451111816811</v>
      </c>
    </row>
    <row r="17" spans="2:6" x14ac:dyDescent="0.25">
      <c r="B17" s="4" t="s">
        <v>59</v>
      </c>
      <c r="C17" s="12"/>
      <c r="D17" s="12">
        <v>417961.2</v>
      </c>
      <c r="E17" s="12">
        <v>3017815.13</v>
      </c>
      <c r="F17" s="5">
        <v>6.2203236329113798</v>
      </c>
    </row>
    <row r="18" spans="2:6" x14ac:dyDescent="0.25">
      <c r="B18" s="4" t="s">
        <v>41</v>
      </c>
      <c r="C18" s="12">
        <v>905096.71</v>
      </c>
      <c r="D18" s="12">
        <v>2196627.85</v>
      </c>
      <c r="E18" s="12">
        <v>7671381.2999999998</v>
      </c>
      <c r="F18" s="5">
        <v>2.4923445498517189</v>
      </c>
    </row>
    <row r="19" spans="2:6" x14ac:dyDescent="0.25">
      <c r="B19" s="4" t="s">
        <v>55</v>
      </c>
      <c r="C19" s="12">
        <v>462637.92</v>
      </c>
      <c r="D19" s="12">
        <v>1179768.76</v>
      </c>
      <c r="E19" s="12">
        <v>4247167.71</v>
      </c>
      <c r="F19" s="5">
        <v>2.6000001474865297</v>
      </c>
    </row>
    <row r="20" spans="2:6" x14ac:dyDescent="0.25">
      <c r="B20" s="4" t="s">
        <v>69</v>
      </c>
      <c r="C20" s="12">
        <v>1143407.8500000001</v>
      </c>
      <c r="D20" s="12">
        <v>2752286.63</v>
      </c>
      <c r="E20" s="12">
        <v>9285416.5999999996</v>
      </c>
      <c r="F20" s="5">
        <v>2.3737098813723483</v>
      </c>
    </row>
    <row r="21" spans="2:6" x14ac:dyDescent="0.25">
      <c r="B21" s="4" t="s">
        <v>15</v>
      </c>
      <c r="C21" s="12">
        <v>1669064.37</v>
      </c>
      <c r="D21" s="12">
        <v>2473054.08</v>
      </c>
      <c r="E21" s="12">
        <v>7545512.4199999999</v>
      </c>
      <c r="F21" s="5">
        <v>2.0510907468711723</v>
      </c>
    </row>
    <row r="22" spans="2:6" x14ac:dyDescent="0.25">
      <c r="B22" s="4" t="s">
        <v>51</v>
      </c>
      <c r="C22" s="12">
        <v>287996.74</v>
      </c>
      <c r="D22" s="12">
        <v>756818.22</v>
      </c>
      <c r="E22" s="12">
        <v>1868914.36</v>
      </c>
      <c r="F22" s="5">
        <v>1.4694362670074197</v>
      </c>
    </row>
    <row r="23" spans="2:6" x14ac:dyDescent="0.25">
      <c r="B23" s="4" t="s">
        <v>36</v>
      </c>
      <c r="C23" s="12">
        <v>802783.11</v>
      </c>
      <c r="D23" s="12">
        <v>1717525.22</v>
      </c>
      <c r="E23" s="12">
        <v>4140120.59</v>
      </c>
      <c r="F23" s="5">
        <v>1.4105151655356771</v>
      </c>
    </row>
    <row r="24" spans="2:6" x14ac:dyDescent="0.25">
      <c r="B24" s="4" t="s">
        <v>23</v>
      </c>
      <c r="C24" s="12">
        <v>2609242.38</v>
      </c>
      <c r="D24" s="12">
        <v>6265231.9800000004</v>
      </c>
      <c r="E24" s="12">
        <v>15171675.699999999</v>
      </c>
      <c r="F24" s="5">
        <v>1.4215664716695771</v>
      </c>
    </row>
    <row r="25" spans="2:6" x14ac:dyDescent="0.25">
      <c r="B25" s="4" t="s">
        <v>60</v>
      </c>
      <c r="C25" s="12">
        <v>118429.03</v>
      </c>
      <c r="D25" s="12">
        <v>648682.66</v>
      </c>
      <c r="E25" s="12">
        <v>1854965.87</v>
      </c>
      <c r="F25" s="5">
        <v>1.8595891094113721</v>
      </c>
    </row>
    <row r="26" spans="2:6" x14ac:dyDescent="0.25">
      <c r="B26" s="4" t="s">
        <v>31</v>
      </c>
      <c r="C26" s="12"/>
      <c r="D26" s="12">
        <v>143154.04</v>
      </c>
      <c r="E26" s="12">
        <v>722409.08</v>
      </c>
      <c r="F26" s="5">
        <v>4.04637577814779</v>
      </c>
    </row>
    <row r="27" spans="2:6" x14ac:dyDescent="0.25">
      <c r="B27" s="4" t="s">
        <v>58</v>
      </c>
      <c r="C27" s="12">
        <v>104825.53</v>
      </c>
      <c r="D27" s="12">
        <v>748506.75</v>
      </c>
      <c r="E27" s="12">
        <v>2345406.36</v>
      </c>
      <c r="F27" s="5">
        <v>2.1334471733220841</v>
      </c>
    </row>
    <row r="28" spans="2:6" x14ac:dyDescent="0.25">
      <c r="B28" s="4" t="s">
        <v>25</v>
      </c>
      <c r="C28" s="12">
        <v>1804484.17</v>
      </c>
      <c r="D28" s="12">
        <v>2609448.62</v>
      </c>
      <c r="E28" s="12">
        <v>11938162.93</v>
      </c>
      <c r="F28" s="5">
        <v>3.5749752796435588</v>
      </c>
    </row>
    <row r="29" spans="2:6" x14ac:dyDescent="0.25">
      <c r="B29" s="4" t="s">
        <v>24</v>
      </c>
      <c r="C29" s="12">
        <v>2342107.9</v>
      </c>
      <c r="D29" s="12">
        <v>3462178.64</v>
      </c>
      <c r="E29" s="12">
        <v>12420697.800000001</v>
      </c>
      <c r="F29" s="5">
        <v>2.5875381057749234</v>
      </c>
    </row>
    <row r="30" spans="2:6" x14ac:dyDescent="0.25">
      <c r="B30" s="4" t="s">
        <v>65</v>
      </c>
      <c r="C30" s="12">
        <v>181128.45</v>
      </c>
      <c r="D30" s="12">
        <v>679745</v>
      </c>
      <c r="E30" s="12">
        <v>3638823.64</v>
      </c>
      <c r="F30" s="5">
        <v>4.3532186923037317</v>
      </c>
    </row>
    <row r="31" spans="2:6" x14ac:dyDescent="0.25">
      <c r="B31" s="4" t="s">
        <v>42</v>
      </c>
      <c r="C31" s="12">
        <v>416982.09</v>
      </c>
      <c r="D31" s="12">
        <v>833074.59</v>
      </c>
      <c r="E31" s="12">
        <v>4128023.44</v>
      </c>
      <c r="F31" s="5">
        <v>3.9551666676089594</v>
      </c>
    </row>
    <row r="32" spans="2:6" x14ac:dyDescent="0.25">
      <c r="B32" s="4" t="s">
        <v>44</v>
      </c>
      <c r="C32" s="12">
        <v>458809.95</v>
      </c>
      <c r="D32" s="12">
        <v>1317625.2</v>
      </c>
      <c r="E32" s="12">
        <v>5163762.3899999997</v>
      </c>
      <c r="F32" s="5">
        <v>2.9189918271144175</v>
      </c>
    </row>
    <row r="33" spans="2:6" x14ac:dyDescent="0.25">
      <c r="B33" s="4" t="s">
        <v>39</v>
      </c>
      <c r="C33" s="12">
        <v>410976.9</v>
      </c>
      <c r="D33" s="12">
        <v>938709.3</v>
      </c>
      <c r="E33" s="12">
        <v>4187228.54</v>
      </c>
      <c r="F33" s="5">
        <v>3.4606232621749888</v>
      </c>
    </row>
    <row r="34" spans="2:6" x14ac:dyDescent="0.25">
      <c r="B34" s="4" t="s">
        <v>53</v>
      </c>
      <c r="C34" s="12">
        <v>360647.76</v>
      </c>
      <c r="D34" s="12">
        <v>877937.94</v>
      </c>
      <c r="E34" s="12">
        <v>3903920.33</v>
      </c>
      <c r="F34" s="5">
        <v>3.4466928152119731</v>
      </c>
    </row>
    <row r="35" spans="2:6" x14ac:dyDescent="0.25">
      <c r="B35" s="4" t="s">
        <v>50</v>
      </c>
      <c r="C35" s="12">
        <v>786899.1</v>
      </c>
      <c r="D35" s="12">
        <v>1766211.09</v>
      </c>
      <c r="E35" s="12">
        <v>6428628.5999999996</v>
      </c>
      <c r="F35" s="5">
        <v>2.6397849817600227</v>
      </c>
    </row>
    <row r="36" spans="2:6" x14ac:dyDescent="0.25">
      <c r="B36" s="4" t="s">
        <v>26</v>
      </c>
      <c r="C36" s="12">
        <v>1651773.06</v>
      </c>
      <c r="D36" s="12">
        <v>2991636.73</v>
      </c>
      <c r="E36" s="12">
        <v>9819707.9900000002</v>
      </c>
      <c r="F36" s="5">
        <v>2.2823864914908971</v>
      </c>
    </row>
    <row r="37" spans="2:6" x14ac:dyDescent="0.25">
      <c r="B37" s="4" t="s">
        <v>16</v>
      </c>
      <c r="C37" s="12">
        <v>1527093.19</v>
      </c>
      <c r="D37" s="12">
        <v>2021307.6</v>
      </c>
      <c r="E37" s="12">
        <v>7915833.71</v>
      </c>
      <c r="F37" s="5">
        <v>2.916194502014438</v>
      </c>
    </row>
    <row r="38" spans="2:6" x14ac:dyDescent="0.25">
      <c r="B38" s="4" t="s">
        <v>30</v>
      </c>
      <c r="C38" s="12">
        <v>73384.399999999994</v>
      </c>
      <c r="D38" s="12">
        <v>457524.18</v>
      </c>
      <c r="E38" s="12">
        <v>1813067.87</v>
      </c>
      <c r="F38" s="5">
        <v>2.9627804370907791</v>
      </c>
    </row>
    <row r="39" spans="2:6" x14ac:dyDescent="0.25">
      <c r="B39" s="4" t="s">
        <v>22</v>
      </c>
      <c r="C39" s="12">
        <v>2935579.42</v>
      </c>
      <c r="D39" s="12">
        <v>8347860.8200000003</v>
      </c>
      <c r="E39" s="12">
        <v>19285758.77</v>
      </c>
      <c r="F39" s="5">
        <v>1.3102635736085497</v>
      </c>
    </row>
    <row r="40" spans="2:6" x14ac:dyDescent="0.25">
      <c r="B40" s="4" t="s">
        <v>52</v>
      </c>
      <c r="C40" s="12">
        <v>540888.93999999994</v>
      </c>
      <c r="D40" s="12">
        <v>821784.57</v>
      </c>
      <c r="E40" s="12">
        <v>2874380.11</v>
      </c>
      <c r="F40" s="5">
        <v>2.4977294718492953</v>
      </c>
    </row>
    <row r="41" spans="2:6" x14ac:dyDescent="0.25">
      <c r="B41" s="4" t="s">
        <v>37</v>
      </c>
      <c r="C41" s="12">
        <v>561632.18999999994</v>
      </c>
      <c r="D41" s="12">
        <v>1497307.61</v>
      </c>
      <c r="E41" s="12">
        <v>4072202.84</v>
      </c>
      <c r="F41" s="5">
        <v>1.7196835258187189</v>
      </c>
    </row>
    <row r="42" spans="2:6" x14ac:dyDescent="0.25">
      <c r="B42" s="4" t="s">
        <v>20</v>
      </c>
      <c r="C42" s="12">
        <v>1545414.4</v>
      </c>
      <c r="D42" s="12">
        <v>2067836.93</v>
      </c>
      <c r="E42" s="12">
        <v>8670140.25</v>
      </c>
      <c r="F42" s="5">
        <v>3.1928549220755045</v>
      </c>
    </row>
    <row r="43" spans="2:6" x14ac:dyDescent="0.25">
      <c r="B43" s="4" t="s">
        <v>29</v>
      </c>
      <c r="C43" s="12">
        <v>69942.850000000006</v>
      </c>
      <c r="D43" s="12">
        <v>479888.18</v>
      </c>
      <c r="E43" s="12">
        <v>1843217.02</v>
      </c>
      <c r="F43" s="5">
        <v>2.8409302350393379</v>
      </c>
    </row>
    <row r="44" spans="2:6" x14ac:dyDescent="0.25">
      <c r="B44" s="4" t="s">
        <v>35</v>
      </c>
      <c r="C44" s="12">
        <v>416213.19</v>
      </c>
      <c r="D44" s="12">
        <v>1014663.12</v>
      </c>
      <c r="E44" s="12">
        <v>2758212.96</v>
      </c>
      <c r="F44" s="5">
        <v>1.7183534176348105</v>
      </c>
    </row>
    <row r="45" spans="2:6" x14ac:dyDescent="0.25">
      <c r="B45" s="4" t="s">
        <v>62</v>
      </c>
      <c r="C45" s="12"/>
      <c r="D45" s="12">
        <v>162753.95000000001</v>
      </c>
      <c r="E45" s="12">
        <v>1443942.15</v>
      </c>
      <c r="F45" s="5">
        <v>7.8719330621468782</v>
      </c>
    </row>
    <row r="46" spans="2:6" x14ac:dyDescent="0.25">
      <c r="B46" s="4" t="s">
        <v>11</v>
      </c>
      <c r="C46" s="12">
        <v>4682610.4800000004</v>
      </c>
      <c r="D46" s="12">
        <v>5972163.8600000003</v>
      </c>
      <c r="E46" s="12">
        <v>18801025.219999999</v>
      </c>
      <c r="F46" s="5">
        <v>2.1481094056920265</v>
      </c>
    </row>
    <row r="47" spans="2:6" x14ac:dyDescent="0.25">
      <c r="B47" s="4" t="s">
        <v>40</v>
      </c>
      <c r="C47" s="12">
        <v>173080.8</v>
      </c>
      <c r="D47" s="12">
        <v>933136.09</v>
      </c>
      <c r="E47" s="12">
        <v>4807280.34</v>
      </c>
      <c r="F47" s="5">
        <v>4.1517462367145184</v>
      </c>
    </row>
    <row r="48" spans="2:6" x14ac:dyDescent="0.25">
      <c r="B48" s="4" t="s">
        <v>18</v>
      </c>
      <c r="C48" s="12">
        <v>1482289.87</v>
      </c>
      <c r="D48" s="12">
        <v>2113442.65</v>
      </c>
      <c r="E48" s="12">
        <v>8086224.5099999998</v>
      </c>
      <c r="F48" s="5">
        <v>2.8260912875965665</v>
      </c>
    </row>
    <row r="49" spans="2:6" x14ac:dyDescent="0.25">
      <c r="B49" s="4" t="s">
        <v>7</v>
      </c>
      <c r="C49" s="12">
        <v>990022.26</v>
      </c>
      <c r="D49" s="12">
        <v>3417669.59</v>
      </c>
      <c r="E49" s="12">
        <v>16114191.41</v>
      </c>
      <c r="F49" s="5">
        <v>3.7149646815331852</v>
      </c>
    </row>
    <row r="50" spans="2:6" x14ac:dyDescent="0.25">
      <c r="B50" s="7" t="s">
        <v>34</v>
      </c>
      <c r="C50" s="13">
        <v>526231.55000000005</v>
      </c>
      <c r="D50" s="13">
        <v>1626281.17</v>
      </c>
      <c r="E50" s="13">
        <v>4015071.5</v>
      </c>
      <c r="F50" s="8">
        <v>1.4688667458407578</v>
      </c>
    </row>
    <row r="51" spans="2:6" x14ac:dyDescent="0.25">
      <c r="B51" s="4" t="s">
        <v>48</v>
      </c>
      <c r="C51" s="12">
        <v>247519.16</v>
      </c>
      <c r="D51" s="12">
        <v>389012.13</v>
      </c>
      <c r="E51" s="12">
        <v>1117963.1200000001</v>
      </c>
      <c r="F51" s="5">
        <v>1.8738515685873345</v>
      </c>
    </row>
    <row r="52" spans="2:6" x14ac:dyDescent="0.25">
      <c r="B52" s="4" t="s">
        <v>66</v>
      </c>
      <c r="C52" s="12"/>
      <c r="D52" s="12">
        <v>13179.02</v>
      </c>
      <c r="E52" s="12">
        <v>351210.13</v>
      </c>
      <c r="F52" s="5">
        <v>25.649184081972709</v>
      </c>
    </row>
    <row r="53" spans="2:6" x14ac:dyDescent="0.25">
      <c r="B53" s="4" t="s">
        <v>9</v>
      </c>
      <c r="C53" s="12">
        <v>1867175.07</v>
      </c>
      <c r="D53" s="12">
        <v>3728375.26</v>
      </c>
      <c r="E53" s="12">
        <v>9850394.5899999999</v>
      </c>
      <c r="F53" s="5">
        <v>1.6420072828184147</v>
      </c>
    </row>
    <row r="54" spans="2:6" x14ac:dyDescent="0.25">
      <c r="B54" s="4" t="s">
        <v>47</v>
      </c>
      <c r="C54" s="12">
        <v>259089.69</v>
      </c>
      <c r="D54" s="12">
        <v>401692.64</v>
      </c>
      <c r="E54" s="12">
        <v>1199362.8600000001</v>
      </c>
      <c r="F54" s="5">
        <v>1.9857725548568679</v>
      </c>
    </row>
    <row r="55" spans="2:6" x14ac:dyDescent="0.25">
      <c r="B55" s="4" t="s">
        <v>61</v>
      </c>
      <c r="C55" s="12">
        <v>458873.63</v>
      </c>
      <c r="D55" s="12">
        <v>1099603.57</v>
      </c>
      <c r="E55" s="12">
        <v>3882560.96</v>
      </c>
      <c r="F55" s="5">
        <v>2.530873367390031</v>
      </c>
    </row>
    <row r="56" spans="2:6" x14ac:dyDescent="0.25">
      <c r="B56" s="4" t="s">
        <v>27</v>
      </c>
      <c r="C56" s="12">
        <v>1593507.3</v>
      </c>
      <c r="D56" s="12">
        <v>2456724.54</v>
      </c>
      <c r="E56" s="12">
        <v>10825195.029999999</v>
      </c>
      <c r="F56" s="5">
        <v>3.4063527895561294</v>
      </c>
    </row>
    <row r="57" spans="2:6" x14ac:dyDescent="0.25">
      <c r="B57" s="4" t="s">
        <v>57</v>
      </c>
      <c r="C57" s="12">
        <v>510186.17</v>
      </c>
      <c r="D57" s="12">
        <v>1454505.18</v>
      </c>
      <c r="E57" s="12">
        <v>5273396.54</v>
      </c>
      <c r="F57" s="5">
        <v>2.6255605084885296</v>
      </c>
    </row>
    <row r="58" spans="2:6" x14ac:dyDescent="0.25">
      <c r="B58" s="4" t="s">
        <v>68</v>
      </c>
      <c r="C58" s="12">
        <v>813378.54</v>
      </c>
      <c r="D58" s="12">
        <v>1747581.69</v>
      </c>
      <c r="E58" s="12">
        <v>5443873.3600000003</v>
      </c>
      <c r="F58" s="5">
        <v>2.1150894926119306</v>
      </c>
    </row>
    <row r="59" spans="2:6" x14ac:dyDescent="0.25">
      <c r="B59" s="4" t="s">
        <v>14</v>
      </c>
      <c r="C59" s="12">
        <v>1617662.51</v>
      </c>
      <c r="D59" s="12">
        <v>2574641.21</v>
      </c>
      <c r="E59" s="12">
        <v>9729512.7300000004</v>
      </c>
      <c r="F59" s="5">
        <v>2.7789780930291257</v>
      </c>
    </row>
    <row r="60" spans="2:6" x14ac:dyDescent="0.25">
      <c r="B60" s="4" t="s">
        <v>63</v>
      </c>
      <c r="C60" s="12">
        <v>389161.04</v>
      </c>
      <c r="D60" s="12">
        <v>1005042.45</v>
      </c>
      <c r="E60" s="12">
        <v>4056096.9</v>
      </c>
      <c r="F60" s="5">
        <v>3.035746848304766</v>
      </c>
    </row>
    <row r="61" spans="2:6" x14ac:dyDescent="0.25">
      <c r="B61" s="4" t="s">
        <v>10</v>
      </c>
      <c r="C61" s="12">
        <v>4827925.58</v>
      </c>
      <c r="D61" s="12">
        <v>6437330.6799999997</v>
      </c>
      <c r="E61" s="12">
        <v>20697519.780000001</v>
      </c>
      <c r="F61" s="5">
        <v>2.2152332711918414</v>
      </c>
    </row>
    <row r="62" spans="2:6" x14ac:dyDescent="0.25">
      <c r="B62" s="4" t="s">
        <v>49</v>
      </c>
      <c r="C62" s="12">
        <v>234404.94</v>
      </c>
      <c r="D62" s="12">
        <v>383094.89</v>
      </c>
      <c r="E62" s="12">
        <v>1189344.75</v>
      </c>
      <c r="F62" s="5">
        <v>2.1045696015418005</v>
      </c>
    </row>
    <row r="63" spans="2:6" x14ac:dyDescent="0.25">
      <c r="B63" s="4" t="s">
        <v>46</v>
      </c>
      <c r="C63" s="12">
        <v>550457.97</v>
      </c>
      <c r="D63" s="12">
        <v>1073719.8400000001</v>
      </c>
      <c r="E63" s="12">
        <v>4655996</v>
      </c>
      <c r="F63" s="5">
        <v>3.3363229648434176</v>
      </c>
    </row>
    <row r="64" spans="2:6" x14ac:dyDescent="0.25">
      <c r="B64" s="4" t="s">
        <v>38</v>
      </c>
      <c r="C64" s="12">
        <v>559826.12</v>
      </c>
      <c r="D64" s="12">
        <v>1673339.61</v>
      </c>
      <c r="E64" s="12">
        <v>4355023.83</v>
      </c>
      <c r="F64" s="5">
        <v>1.6025941201499434</v>
      </c>
    </row>
    <row r="65" spans="2:6" x14ac:dyDescent="0.25">
      <c r="B65" s="4" t="s">
        <v>71</v>
      </c>
      <c r="C65" s="12">
        <v>1244018.82</v>
      </c>
      <c r="D65" s="12">
        <v>2851347.4</v>
      </c>
      <c r="E65" s="12">
        <v>8752286.6999999993</v>
      </c>
      <c r="F65" s="5">
        <v>2.0695266034577195</v>
      </c>
    </row>
    <row r="66" spans="2:6" x14ac:dyDescent="0.25">
      <c r="B66" s="4" t="s">
        <v>33</v>
      </c>
      <c r="C66" s="12">
        <v>91227.199999999997</v>
      </c>
      <c r="D66" s="12">
        <v>531219.65</v>
      </c>
      <c r="E66" s="12">
        <v>2118516.9900000002</v>
      </c>
      <c r="F66" s="5">
        <v>2.9880245205537865</v>
      </c>
    </row>
    <row r="67" spans="2:6" x14ac:dyDescent="0.25">
      <c r="B67" s="4" t="s">
        <v>8</v>
      </c>
      <c r="C67" s="12">
        <v>1893824.51</v>
      </c>
      <c r="D67" s="12">
        <v>4415642.7300000004</v>
      </c>
      <c r="E67" s="12">
        <v>12186268.619999999</v>
      </c>
      <c r="F67" s="5">
        <v>1.759794975532361</v>
      </c>
    </row>
    <row r="68" spans="2:6" x14ac:dyDescent="0.25">
      <c r="B68" s="4" t="s">
        <v>13</v>
      </c>
      <c r="C68" s="12">
        <v>222638.47</v>
      </c>
      <c r="D68" s="12">
        <v>1325489.44</v>
      </c>
      <c r="E68" s="12">
        <v>3295972.5</v>
      </c>
      <c r="F68" s="5">
        <v>1.4866078902899447</v>
      </c>
    </row>
    <row r="69" spans="2:6" x14ac:dyDescent="0.25">
      <c r="B69" s="4" t="s">
        <v>45</v>
      </c>
      <c r="C69" s="12">
        <v>598527.31999999995</v>
      </c>
      <c r="D69" s="12">
        <v>1608113.42</v>
      </c>
      <c r="E69" s="12">
        <v>7349581.1100000003</v>
      </c>
      <c r="F69" s="5">
        <v>3.5703126524496018</v>
      </c>
    </row>
    <row r="70" spans="2:6" x14ac:dyDescent="0.25">
      <c r="B70" s="4" t="s">
        <v>17</v>
      </c>
      <c r="C70" s="12">
        <v>1730790.48</v>
      </c>
      <c r="D70" s="12">
        <v>2145221.92</v>
      </c>
      <c r="E70" s="12">
        <v>8533368.9800000004</v>
      </c>
      <c r="F70" s="5">
        <v>2.9778490516263236</v>
      </c>
    </row>
    <row r="71" spans="2:6" x14ac:dyDescent="0.25">
      <c r="B71" s="4" t="s">
        <v>19</v>
      </c>
      <c r="C71" s="12">
        <v>1553625.99</v>
      </c>
      <c r="D71" s="12">
        <v>2235120.4</v>
      </c>
      <c r="E71" s="12">
        <v>7780406.0599999996</v>
      </c>
      <c r="F71" s="5">
        <v>2.4809785012028884</v>
      </c>
    </row>
    <row r="72" spans="2:6" x14ac:dyDescent="0.25">
      <c r="B72" s="4" t="s">
        <v>70</v>
      </c>
      <c r="C72" s="12">
        <v>1258182.06</v>
      </c>
      <c r="D72" s="12">
        <v>2625411.79</v>
      </c>
      <c r="E72" s="12">
        <v>9725785.1999999993</v>
      </c>
      <c r="F72" s="5">
        <v>2.7044798979896405</v>
      </c>
    </row>
    <row r="73" spans="2:6" x14ac:dyDescent="0.25">
      <c r="B73" s="4" t="s">
        <v>12</v>
      </c>
      <c r="C73" s="16">
        <v>340189.93</v>
      </c>
      <c r="D73" s="16">
        <v>1564958.26</v>
      </c>
      <c r="E73" s="16">
        <v>5261424.08</v>
      </c>
      <c r="F73" s="5">
        <v>2.3620219877302033</v>
      </c>
    </row>
    <row r="74" spans="2:6" x14ac:dyDescent="0.25">
      <c r="B74" s="7" t="s">
        <v>4</v>
      </c>
      <c r="C74" s="26">
        <v>87478258.349999994</v>
      </c>
      <c r="D74" s="26">
        <v>196690953.08000001</v>
      </c>
      <c r="E74" s="26">
        <v>598877095.26999998</v>
      </c>
      <c r="F74" s="15">
        <v>2.0447617742053392</v>
      </c>
    </row>
  </sheetData>
  <mergeCells count="3">
    <mergeCell ref="E2:F2"/>
    <mergeCell ref="E3:F3"/>
    <mergeCell ref="E4:F4"/>
  </mergeCells>
  <conditionalFormatting pivot="1" sqref="C7:E73">
    <cfRule type="colorScale" priority="4">
      <colorScale>
        <cfvo type="min"/>
        <cfvo type="percentile" val="50"/>
        <cfvo type="max"/>
        <color theme="0"/>
        <color rgb="FFFFEB84"/>
        <color rgb="FF92D050"/>
      </colorScale>
    </cfRule>
  </conditionalFormatting>
  <conditionalFormatting pivot="1" sqref="F7:F73">
    <cfRule type="dataBar" priority="3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{AE6A98F5-E17F-410C-A0EF-128129856F16}</x14:id>
        </ext>
      </extLst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{14118C53-405D-477C-9B86-D706E368AA7A}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E6A98F5-E17F-410C-A0EF-128129856F16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  <x14:conditionalFormatting xmlns:xm="http://schemas.microsoft.com/office/excel/2006/main" pivot="1">
          <x14:cfRule type="dataBar" id="{14118C53-405D-477C-9B86-D706E368AA7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694A5C-7A98-408A-9808-36B45AAD49A2}">
  <dimension ref="B2:H74"/>
  <sheetViews>
    <sheetView showGridLines="0" view="pageLayout" zoomScale="115" zoomScaleNormal="145" zoomScalePageLayoutView="115" workbookViewId="0">
      <selection activeCell="E2" sqref="E2:F2"/>
    </sheetView>
  </sheetViews>
  <sheetFormatPr defaultRowHeight="15" x14ac:dyDescent="0.25"/>
  <cols>
    <col min="1" max="1" width="5.42578125" customWidth="1"/>
    <col min="2" max="2" width="15.42578125" style="1" bestFit="1" customWidth="1"/>
    <col min="3" max="3" width="6.85546875" style="1" bestFit="1" customWidth="1"/>
    <col min="4" max="5" width="8.140625" style="1" bestFit="1" customWidth="1"/>
    <col min="6" max="6" width="11.42578125" style="1" bestFit="1" customWidth="1"/>
    <col min="7" max="7" width="11.5703125" bestFit="1" customWidth="1"/>
    <col min="8" max="8" width="13" bestFit="1" customWidth="1"/>
  </cols>
  <sheetData>
    <row r="2" spans="2:8" ht="17.25" x14ac:dyDescent="0.3">
      <c r="B2" s="11" t="s">
        <v>73</v>
      </c>
      <c r="C2"/>
      <c r="E2" s="61" t="s">
        <v>97</v>
      </c>
      <c r="F2" s="61"/>
    </row>
    <row r="3" spans="2:8" x14ac:dyDescent="0.25">
      <c r="B3" s="2" t="s">
        <v>0</v>
      </c>
      <c r="C3" s="3" t="s" vm="1">
        <v>1</v>
      </c>
      <c r="E3" s="62" t="s">
        <v>103</v>
      </c>
      <c r="F3" s="62"/>
    </row>
    <row r="4" spans="2:8" x14ac:dyDescent="0.25">
      <c r="B4" s="2" t="s">
        <v>2</v>
      </c>
      <c r="C4" s="3" t="s" vm="2">
        <v>1</v>
      </c>
      <c r="E4" s="1" t="s">
        <v>104</v>
      </c>
      <c r="F4"/>
    </row>
    <row r="6" spans="2:8" x14ac:dyDescent="0.25">
      <c r="B6" s="20" t="s">
        <v>97</v>
      </c>
      <c r="C6" s="22" t="s">
        <v>99</v>
      </c>
      <c r="D6" s="22" t="s">
        <v>100</v>
      </c>
      <c r="E6" s="22" t="s">
        <v>101</v>
      </c>
      <c r="F6" s="21" t="s">
        <v>98</v>
      </c>
      <c r="G6" s="21" t="s">
        <v>106</v>
      </c>
      <c r="H6" s="6" t="s">
        <v>102</v>
      </c>
    </row>
    <row r="7" spans="2:8" x14ac:dyDescent="0.25">
      <c r="B7" s="4" t="s">
        <v>74</v>
      </c>
      <c r="C7" s="17">
        <v>3876686.5</v>
      </c>
      <c r="D7" s="17">
        <v>10697994.09</v>
      </c>
      <c r="E7" s="17">
        <v>20991333.73</v>
      </c>
      <c r="F7" s="18">
        <v>23204036.280000001</v>
      </c>
      <c r="G7" s="17">
        <v>-2212702.5500000007</v>
      </c>
      <c r="H7" s="25">
        <v>-0.10541028876300947</v>
      </c>
    </row>
    <row r="8" spans="2:8" x14ac:dyDescent="0.25">
      <c r="B8" s="4" t="s">
        <v>75</v>
      </c>
      <c r="C8" s="17"/>
      <c r="D8" s="17">
        <v>118281.03</v>
      </c>
      <c r="E8" s="17">
        <v>2840298.27</v>
      </c>
      <c r="F8" s="18">
        <v>3173675.13</v>
      </c>
      <c r="G8" s="17">
        <v>-333376.85999999987</v>
      </c>
      <c r="H8" s="25">
        <v>-0.11737389115826904</v>
      </c>
    </row>
    <row r="9" spans="2:8" x14ac:dyDescent="0.25">
      <c r="B9" s="4" t="s">
        <v>76</v>
      </c>
      <c r="C9" s="17">
        <v>479984.39</v>
      </c>
      <c r="D9" s="17">
        <v>2258843.36</v>
      </c>
      <c r="E9" s="17">
        <v>6950493.5499999998</v>
      </c>
      <c r="F9" s="18">
        <v>7667374.4399999995</v>
      </c>
      <c r="G9" s="17">
        <v>-716880.88999999966</v>
      </c>
      <c r="H9" s="25">
        <v>-0.10314100500100452</v>
      </c>
    </row>
    <row r="10" spans="2:8" x14ac:dyDescent="0.25">
      <c r="B10" s="4" t="s">
        <v>77</v>
      </c>
      <c r="C10" s="17">
        <v>4764382.0599999996</v>
      </c>
      <c r="D10" s="17">
        <v>12170759.43</v>
      </c>
      <c r="E10" s="17">
        <v>35058881.399999999</v>
      </c>
      <c r="F10" s="18">
        <v>40126279.560000002</v>
      </c>
      <c r="G10" s="17">
        <v>-5067398.1600000039</v>
      </c>
      <c r="H10" s="25">
        <v>-0.14453964181526921</v>
      </c>
    </row>
    <row r="11" spans="2:8" x14ac:dyDescent="0.25">
      <c r="B11" s="4" t="s">
        <v>78</v>
      </c>
      <c r="C11" s="17">
        <v>1425717.75</v>
      </c>
      <c r="D11" s="17">
        <v>5423567.6699999999</v>
      </c>
      <c r="E11" s="17">
        <v>22886336.25</v>
      </c>
      <c r="F11" s="18">
        <v>24952433.43</v>
      </c>
      <c r="G11" s="17">
        <v>-2066097.1799999997</v>
      </c>
      <c r="H11" s="25">
        <v>-9.02764495562281E-2</v>
      </c>
    </row>
    <row r="12" spans="2:8" x14ac:dyDescent="0.25">
      <c r="B12" s="4" t="s">
        <v>79</v>
      </c>
      <c r="C12" s="17">
        <v>4036469.18</v>
      </c>
      <c r="D12" s="17">
        <v>7471763.3600000003</v>
      </c>
      <c r="E12" s="17">
        <v>25944172.039999999</v>
      </c>
      <c r="F12" s="18">
        <v>28133809.080000006</v>
      </c>
      <c r="G12" s="17">
        <v>-2189637.0400000066</v>
      </c>
      <c r="H12" s="25">
        <v>-8.4398031150274722E-2</v>
      </c>
    </row>
    <row r="13" spans="2:8" x14ac:dyDescent="0.25">
      <c r="B13" s="4" t="s">
        <v>80</v>
      </c>
      <c r="C13" s="17">
        <v>2563110.11</v>
      </c>
      <c r="D13" s="17">
        <v>4685895.05</v>
      </c>
      <c r="E13" s="17">
        <v>12006271.039999999</v>
      </c>
      <c r="F13" s="18">
        <v>13533640.039999999</v>
      </c>
      <c r="G13" s="17">
        <v>-1527369</v>
      </c>
      <c r="H13" s="25">
        <v>-0.12721426951893966</v>
      </c>
    </row>
    <row r="14" spans="2:8" x14ac:dyDescent="0.25">
      <c r="B14" s="4" t="s">
        <v>81</v>
      </c>
      <c r="C14" s="17">
        <v>30818546.120000001</v>
      </c>
      <c r="D14" s="17">
        <v>49770031.729999997</v>
      </c>
      <c r="E14" s="17">
        <v>161262512.18000001</v>
      </c>
      <c r="F14" s="18">
        <v>170814108.99999997</v>
      </c>
      <c r="G14" s="17">
        <v>-9551596.819999963</v>
      </c>
      <c r="H14" s="25">
        <v>-5.9230113005672033E-2</v>
      </c>
    </row>
    <row r="15" spans="2:8" x14ac:dyDescent="0.25">
      <c r="B15" s="4" t="s">
        <v>82</v>
      </c>
      <c r="C15" s="17">
        <v>2524401.4900000002</v>
      </c>
      <c r="D15" s="17">
        <v>6206743.5</v>
      </c>
      <c r="E15" s="17">
        <v>18414576.809999999</v>
      </c>
      <c r="F15" s="18">
        <v>20796416.289999995</v>
      </c>
      <c r="G15" s="17">
        <v>-2381839.4799999967</v>
      </c>
      <c r="H15" s="25">
        <v>-0.12934532813735602</v>
      </c>
    </row>
    <row r="16" spans="2:8" x14ac:dyDescent="0.25">
      <c r="B16" s="4" t="s">
        <v>83</v>
      </c>
      <c r="C16" s="17">
        <v>2904063.69</v>
      </c>
      <c r="D16" s="17">
        <v>4463460.7300000004</v>
      </c>
      <c r="E16" s="17">
        <v>11717810.460000001</v>
      </c>
      <c r="F16" s="18">
        <v>12767353.779999999</v>
      </c>
      <c r="G16" s="17">
        <v>-1049543.3199999984</v>
      </c>
      <c r="H16" s="25">
        <v>-8.9568211022249142E-2</v>
      </c>
    </row>
    <row r="17" spans="2:8" x14ac:dyDescent="0.25">
      <c r="B17" s="4" t="s">
        <v>84</v>
      </c>
      <c r="C17" s="17"/>
      <c r="D17" s="17">
        <v>1881281.6</v>
      </c>
      <c r="E17" s="17">
        <v>7922197.0099999998</v>
      </c>
      <c r="F17" s="18">
        <v>8248982.8700000001</v>
      </c>
      <c r="G17" s="17">
        <v>-326785.86000000034</v>
      </c>
      <c r="H17" s="25">
        <v>-4.1249398315581692E-2</v>
      </c>
    </row>
    <row r="18" spans="2:8" x14ac:dyDescent="0.25">
      <c r="B18" s="4" t="s">
        <v>85</v>
      </c>
      <c r="C18" s="17">
        <v>225342.85</v>
      </c>
      <c r="D18" s="17">
        <v>3356013.39</v>
      </c>
      <c r="E18" s="17">
        <v>7984235.1399999997</v>
      </c>
      <c r="F18" s="18">
        <v>8640172.7899999991</v>
      </c>
      <c r="G18" s="17">
        <v>-655937.64999999944</v>
      </c>
      <c r="H18" s="25">
        <v>-8.2154099735093661E-2</v>
      </c>
    </row>
    <row r="19" spans="2:8" x14ac:dyDescent="0.25">
      <c r="B19" s="4" t="s">
        <v>86</v>
      </c>
      <c r="C19" s="17"/>
      <c r="D19" s="17">
        <v>1985436.8</v>
      </c>
      <c r="E19" s="17">
        <v>11402159.76</v>
      </c>
      <c r="F19" s="18">
        <v>12804468.33</v>
      </c>
      <c r="G19" s="17">
        <v>-1402308.5700000003</v>
      </c>
      <c r="H19" s="25">
        <v>-0.1229862236204977</v>
      </c>
    </row>
    <row r="20" spans="2:8" x14ac:dyDescent="0.25">
      <c r="B20" s="4" t="s">
        <v>87</v>
      </c>
      <c r="C20" s="17"/>
      <c r="D20" s="17">
        <v>2478582.35</v>
      </c>
      <c r="E20" s="17">
        <v>13677506.75</v>
      </c>
      <c r="F20" s="18">
        <v>15113149.510000002</v>
      </c>
      <c r="G20" s="17">
        <v>-1435642.7600000016</v>
      </c>
      <c r="H20" s="25">
        <v>-0.1049637763841719</v>
      </c>
    </row>
    <row r="21" spans="2:8" x14ac:dyDescent="0.25">
      <c r="B21" s="4" t="s">
        <v>88</v>
      </c>
      <c r="C21" s="17">
        <v>624511.51</v>
      </c>
      <c r="D21" s="17">
        <v>4694011.05</v>
      </c>
      <c r="E21" s="17">
        <v>5656740.3200000003</v>
      </c>
      <c r="F21" s="18">
        <v>6180859.3499999996</v>
      </c>
      <c r="G21" s="17">
        <v>-524119.02999999933</v>
      </c>
      <c r="H21" s="25">
        <v>-9.2653896122281129E-2</v>
      </c>
    </row>
    <row r="22" spans="2:8" x14ac:dyDescent="0.25">
      <c r="B22" s="4" t="s">
        <v>89</v>
      </c>
      <c r="C22" s="17">
        <v>5694417.1100000003</v>
      </c>
      <c r="D22" s="17">
        <v>13365181.73</v>
      </c>
      <c r="E22" s="17">
        <v>31857231.300000001</v>
      </c>
      <c r="F22" s="18">
        <v>34354372.210000001</v>
      </c>
      <c r="G22" s="17">
        <v>-2497140.91</v>
      </c>
      <c r="H22" s="25">
        <v>-7.8385371487069561E-2</v>
      </c>
    </row>
    <row r="23" spans="2:8" x14ac:dyDescent="0.25">
      <c r="B23" s="4" t="s">
        <v>90</v>
      </c>
      <c r="C23" s="17">
        <v>408770.79</v>
      </c>
      <c r="D23" s="17">
        <v>2792885.74</v>
      </c>
      <c r="E23" s="17">
        <v>5189452.4400000004</v>
      </c>
      <c r="F23" s="18">
        <v>6130190.6899999995</v>
      </c>
      <c r="G23" s="17">
        <v>-940738.24999999907</v>
      </c>
      <c r="H23" s="25">
        <v>-0.1812789038683239</v>
      </c>
    </row>
    <row r="24" spans="2:8" x14ac:dyDescent="0.25">
      <c r="B24" s="4" t="s">
        <v>91</v>
      </c>
      <c r="C24" s="17">
        <v>747761.23</v>
      </c>
      <c r="D24" s="17">
        <v>3586722.7</v>
      </c>
      <c r="E24" s="17">
        <v>11829546.960000001</v>
      </c>
      <c r="F24" s="18">
        <v>12337301.52</v>
      </c>
      <c r="G24" s="17">
        <v>-507754.55999999866</v>
      </c>
      <c r="H24" s="25">
        <v>-4.2922570214810545E-2</v>
      </c>
    </row>
    <row r="25" spans="2:8" x14ac:dyDescent="0.25">
      <c r="B25" s="4" t="s">
        <v>92</v>
      </c>
      <c r="C25" s="17">
        <v>12804937.970000001</v>
      </c>
      <c r="D25" s="17">
        <v>17283549.059999999</v>
      </c>
      <c r="E25" s="17">
        <v>48965337.950000003</v>
      </c>
      <c r="F25" s="18">
        <v>53326653</v>
      </c>
      <c r="G25" s="17">
        <v>-4361315.049999997</v>
      </c>
      <c r="H25" s="25">
        <v>-8.9069436311324315E-2</v>
      </c>
    </row>
    <row r="26" spans="2:8" x14ac:dyDescent="0.25">
      <c r="B26" s="4" t="s">
        <v>93</v>
      </c>
      <c r="C26" s="17"/>
      <c r="D26" s="17">
        <v>1773783.69</v>
      </c>
      <c r="E26" s="17">
        <v>12618989.83</v>
      </c>
      <c r="F26" s="18">
        <v>14404167.9</v>
      </c>
      <c r="G26" s="17">
        <v>-1785178.0700000003</v>
      </c>
      <c r="H26" s="25">
        <v>-0.14146758924838601</v>
      </c>
    </row>
    <row r="27" spans="2:8" x14ac:dyDescent="0.25">
      <c r="B27" s="4" t="s">
        <v>94</v>
      </c>
      <c r="C27" s="17">
        <v>53347.12</v>
      </c>
      <c r="D27" s="17">
        <v>226086.88</v>
      </c>
      <c r="E27" s="17">
        <v>1767821.3</v>
      </c>
      <c r="F27" s="18">
        <v>1964258.0400000003</v>
      </c>
      <c r="G27" s="17">
        <v>-196436.74000000022</v>
      </c>
      <c r="H27" s="25">
        <v>-0.11111798460624964</v>
      </c>
    </row>
    <row r="28" spans="2:8" x14ac:dyDescent="0.25">
      <c r="B28" s="4" t="s">
        <v>95</v>
      </c>
      <c r="C28" s="17">
        <v>1998158.57</v>
      </c>
      <c r="D28" s="17">
        <v>8078947.71</v>
      </c>
      <c r="E28" s="17">
        <v>34152244.240000002</v>
      </c>
      <c r="F28" s="18">
        <v>37131732.780000001</v>
      </c>
      <c r="G28" s="17">
        <v>-2979488.5399999991</v>
      </c>
      <c r="H28" s="25">
        <v>-8.7241368943782149E-2</v>
      </c>
    </row>
    <row r="29" spans="2:8" x14ac:dyDescent="0.25">
      <c r="B29" s="4" t="s">
        <v>96</v>
      </c>
      <c r="C29" s="17">
        <v>11527649.91</v>
      </c>
      <c r="D29" s="17">
        <v>31921130.43</v>
      </c>
      <c r="E29" s="17">
        <v>87780946.540000007</v>
      </c>
      <c r="F29" s="18">
        <v>98016133.189999998</v>
      </c>
      <c r="G29" s="17">
        <v>-10235186.649999991</v>
      </c>
      <c r="H29" s="25">
        <v>-0.11659918300534641</v>
      </c>
    </row>
    <row r="30" spans="2:8" x14ac:dyDescent="0.25">
      <c r="B30" s="7" t="s">
        <v>4</v>
      </c>
      <c r="C30" s="31">
        <v>87478258.349999994</v>
      </c>
      <c r="D30" s="31">
        <v>196690953.08000001</v>
      </c>
      <c r="E30" s="31">
        <v>598877095.26999998</v>
      </c>
      <c r="F30" s="19">
        <v>653821569.20999992</v>
      </c>
      <c r="G30" s="19">
        <v>-54944473.939999938</v>
      </c>
      <c r="H30" s="23">
        <v>-9.1745826270461336E-2</v>
      </c>
    </row>
    <row r="31" spans="2:8" x14ac:dyDescent="0.25">
      <c r="B31"/>
      <c r="C31"/>
      <c r="D31"/>
      <c r="E31"/>
      <c r="F31"/>
    </row>
    <row r="32" spans="2:8" x14ac:dyDescent="0.25">
      <c r="B32"/>
      <c r="C32"/>
      <c r="D32"/>
      <c r="E32"/>
      <c r="F32"/>
    </row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  <row r="71" customFormat="1" x14ac:dyDescent="0.25"/>
    <row r="72" customFormat="1" x14ac:dyDescent="0.25"/>
    <row r="73" customFormat="1" x14ac:dyDescent="0.25"/>
    <row r="74" customFormat="1" x14ac:dyDescent="0.25"/>
  </sheetData>
  <mergeCells count="1">
    <mergeCell ref="E2:F2"/>
  </mergeCells>
  <conditionalFormatting pivot="1" sqref="H7:H29">
    <cfRule type="dataBar" priority="3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{0BCCD7FA-2CD5-43A3-96F2-524A77A9576E}</x14:id>
        </ext>
      </extLst>
    </cfRule>
  </conditionalFormatting>
  <conditionalFormatting pivot="1" sqref="G7:G29">
    <cfRule type="colorScale" priority="2">
      <colorScale>
        <cfvo type="min"/>
        <cfvo type="percentile" val="50"/>
        <cfvo type="max"/>
        <color rgb="FFFF0000"/>
        <color rgb="FFFFEB84"/>
        <color rgb="FF92D050"/>
      </colorScale>
    </cfRule>
  </conditionalFormatting>
  <conditionalFormatting pivot="1" sqref="G7:G29">
    <cfRule type="colorScale" priority="1">
      <colorScale>
        <cfvo type="min"/>
        <cfvo type="percentile" val="50"/>
        <cfvo type="max"/>
        <color theme="5" tint="-0.249977111117893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BCCD7FA-2CD5-43A3-96F2-524A77A9576E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H7:H29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F54E5F-62ED-4900-9D8E-517F2ABBBF7C}">
  <dimension ref="B1:F74"/>
  <sheetViews>
    <sheetView showGridLines="0" view="pageLayout" topLeftCell="A7" zoomScaleNormal="145" workbookViewId="0">
      <selection activeCell="C12" sqref="C12"/>
    </sheetView>
  </sheetViews>
  <sheetFormatPr defaultRowHeight="15" x14ac:dyDescent="0.25"/>
  <cols>
    <col min="1" max="1" width="5.42578125" customWidth="1"/>
    <col min="2" max="2" width="25.5703125" style="1" bestFit="1" customWidth="1"/>
    <col min="3" max="3" width="11.7109375" style="1" bestFit="1" customWidth="1"/>
    <col min="4" max="4" width="11.5703125" style="1" bestFit="1" customWidth="1"/>
    <col min="5" max="5" width="19.5703125" style="1" bestFit="1" customWidth="1"/>
    <col min="6" max="6" width="8.7109375" style="1" bestFit="1" customWidth="1"/>
    <col min="7" max="7" width="9.140625" customWidth="1"/>
  </cols>
  <sheetData>
    <row r="1" spans="2:6" ht="17.25" x14ac:dyDescent="0.3">
      <c r="B1" s="11" t="s">
        <v>73</v>
      </c>
    </row>
    <row r="2" spans="2:6" x14ac:dyDescent="0.25">
      <c r="B2" s="2" t="s">
        <v>0</v>
      </c>
      <c r="C2" s="3" t="s" vm="1">
        <v>1</v>
      </c>
      <c r="E2" s="24" t="s">
        <v>122</v>
      </c>
    </row>
    <row r="3" spans="2:6" x14ac:dyDescent="0.25">
      <c r="B3" s="2" t="s">
        <v>3</v>
      </c>
      <c r="C3" s="3" t="s" vm="3">
        <v>1</v>
      </c>
      <c r="E3" s="24" t="s">
        <v>140</v>
      </c>
    </row>
    <row r="4" spans="2:6" x14ac:dyDescent="0.25">
      <c r="B4" s="2" t="s">
        <v>2</v>
      </c>
      <c r="C4" s="3" t="s" vm="2">
        <v>1</v>
      </c>
      <c r="E4" s="1" t="s">
        <v>104</v>
      </c>
    </row>
    <row r="6" spans="2:6" x14ac:dyDescent="0.25">
      <c r="B6" s="28" t="s">
        <v>140</v>
      </c>
      <c r="C6" s="22" t="s">
        <v>108</v>
      </c>
      <c r="D6" s="22" t="s">
        <v>109</v>
      </c>
      <c r="E6" s="10" t="s">
        <v>121</v>
      </c>
      <c r="F6"/>
    </row>
    <row r="7" spans="2:6" ht="30" x14ac:dyDescent="0.25">
      <c r="B7" s="27" t="s">
        <v>111</v>
      </c>
      <c r="C7" s="12">
        <v>3017651.26</v>
      </c>
      <c r="D7" s="12">
        <v>19350888.969999999</v>
      </c>
      <c r="E7" s="29">
        <v>5.4125663646103357</v>
      </c>
      <c r="F7"/>
    </row>
    <row r="8" spans="2:6" x14ac:dyDescent="0.25">
      <c r="B8" s="27" t="s">
        <v>112</v>
      </c>
      <c r="C8" s="12">
        <v>780509.95</v>
      </c>
      <c r="D8" s="12">
        <v>4379743.4400000004</v>
      </c>
      <c r="E8" s="29">
        <v>4.6113870681597335</v>
      </c>
      <c r="F8"/>
    </row>
    <row r="9" spans="2:6" x14ac:dyDescent="0.25">
      <c r="B9" s="27" t="s">
        <v>113</v>
      </c>
      <c r="C9" s="12">
        <v>670943.94999999995</v>
      </c>
      <c r="D9" s="12">
        <v>5159507.3099999996</v>
      </c>
      <c r="E9" s="29">
        <v>6.6899229958031512</v>
      </c>
      <c r="F9"/>
    </row>
    <row r="10" spans="2:6" x14ac:dyDescent="0.25">
      <c r="B10" s="27" t="s">
        <v>114</v>
      </c>
      <c r="C10" s="12">
        <v>48711.25</v>
      </c>
      <c r="D10" s="12">
        <v>837583.23</v>
      </c>
      <c r="E10" s="29">
        <v>16.194862172496087</v>
      </c>
      <c r="F10"/>
    </row>
    <row r="11" spans="2:6" x14ac:dyDescent="0.25">
      <c r="B11" s="27" t="s">
        <v>115</v>
      </c>
      <c r="C11" s="12">
        <v>52983.41</v>
      </c>
      <c r="D11" s="12">
        <v>937207.26</v>
      </c>
      <c r="E11" s="29">
        <v>16.688692743634281</v>
      </c>
      <c r="F11"/>
    </row>
    <row r="12" spans="2:6" x14ac:dyDescent="0.25">
      <c r="B12" s="27" t="s">
        <v>116</v>
      </c>
      <c r="C12" s="12">
        <v>68492.95</v>
      </c>
      <c r="D12" s="12">
        <v>1227566.43</v>
      </c>
      <c r="E12" s="29">
        <v>16.922522390990608</v>
      </c>
      <c r="F12"/>
    </row>
    <row r="13" spans="2:6" x14ac:dyDescent="0.25">
      <c r="B13" s="27" t="s">
        <v>117</v>
      </c>
      <c r="C13" s="12">
        <v>25111.06</v>
      </c>
      <c r="D13" s="12">
        <v>1437236.73</v>
      </c>
      <c r="E13" s="29">
        <v>56.235207514139184</v>
      </c>
      <c r="F13"/>
    </row>
    <row r="14" spans="2:6" x14ac:dyDescent="0.25">
      <c r="B14" s="27" t="s">
        <v>118</v>
      </c>
      <c r="C14" s="12">
        <v>647812.53</v>
      </c>
      <c r="D14" s="12">
        <v>3806948.89</v>
      </c>
      <c r="E14" s="29">
        <v>4.8766212657232799</v>
      </c>
      <c r="F14"/>
    </row>
    <row r="15" spans="2:6" x14ac:dyDescent="0.25">
      <c r="B15" s="27" t="s">
        <v>119</v>
      </c>
      <c r="C15" s="12">
        <v>432975.45</v>
      </c>
      <c r="D15" s="12">
        <v>11211859.029999999</v>
      </c>
      <c r="E15" s="29">
        <v>24.894907043805834</v>
      </c>
      <c r="F15"/>
    </row>
    <row r="16" spans="2:6" x14ac:dyDescent="0.25">
      <c r="B16" s="27" t="s">
        <v>120</v>
      </c>
      <c r="C16" s="64">
        <v>688701.91</v>
      </c>
      <c r="D16" s="64">
        <v>3640101.9</v>
      </c>
      <c r="E16" s="29">
        <v>4.2854534699925537</v>
      </c>
      <c r="F16"/>
    </row>
    <row r="17" spans="2:6" x14ac:dyDescent="0.25">
      <c r="B17" s="7" t="s">
        <v>4</v>
      </c>
      <c r="C17" s="30">
        <v>6433893.7199999997</v>
      </c>
      <c r="D17" s="30">
        <v>51988643.189999998</v>
      </c>
      <c r="E17" s="15">
        <v>7.0804323870615633</v>
      </c>
      <c r="F17"/>
    </row>
    <row r="18" spans="2:6" x14ac:dyDescent="0.25">
      <c r="B18"/>
      <c r="C18"/>
      <c r="D18"/>
      <c r="E18"/>
      <c r="F18"/>
    </row>
    <row r="19" spans="2:6" x14ac:dyDescent="0.25">
      <c r="B19"/>
      <c r="C19"/>
      <c r="D19"/>
      <c r="E19"/>
      <c r="F19"/>
    </row>
    <row r="20" spans="2:6" x14ac:dyDescent="0.25">
      <c r="B20"/>
      <c r="C20"/>
      <c r="D20"/>
      <c r="E20"/>
      <c r="F20"/>
    </row>
    <row r="21" spans="2:6" x14ac:dyDescent="0.25">
      <c r="B21"/>
      <c r="C21"/>
      <c r="D21"/>
      <c r="E21"/>
      <c r="F21"/>
    </row>
    <row r="22" spans="2:6" x14ac:dyDescent="0.25">
      <c r="B22"/>
      <c r="C22"/>
      <c r="D22"/>
      <c r="E22"/>
      <c r="F22"/>
    </row>
    <row r="23" spans="2:6" x14ac:dyDescent="0.25">
      <c r="B23"/>
      <c r="C23"/>
      <c r="D23"/>
      <c r="E23"/>
      <c r="F23"/>
    </row>
    <row r="24" spans="2:6" x14ac:dyDescent="0.25">
      <c r="B24"/>
      <c r="C24"/>
      <c r="D24"/>
      <c r="E24"/>
      <c r="F24"/>
    </row>
    <row r="25" spans="2:6" x14ac:dyDescent="0.25">
      <c r="B25"/>
      <c r="C25"/>
      <c r="D25"/>
      <c r="E25"/>
      <c r="F25"/>
    </row>
    <row r="26" spans="2:6" x14ac:dyDescent="0.25">
      <c r="B26"/>
      <c r="C26"/>
      <c r="D26"/>
      <c r="E26"/>
      <c r="F26"/>
    </row>
    <row r="27" spans="2:6" x14ac:dyDescent="0.25">
      <c r="B27"/>
      <c r="C27"/>
      <c r="D27"/>
      <c r="E27"/>
      <c r="F27"/>
    </row>
    <row r="28" spans="2:6" x14ac:dyDescent="0.25">
      <c r="B28"/>
      <c r="C28"/>
      <c r="D28"/>
      <c r="E28"/>
      <c r="F28"/>
    </row>
    <row r="29" spans="2:6" x14ac:dyDescent="0.25">
      <c r="B29"/>
      <c r="C29"/>
      <c r="D29"/>
      <c r="E29"/>
      <c r="F29"/>
    </row>
    <row r="30" spans="2:6" x14ac:dyDescent="0.25">
      <c r="B30"/>
      <c r="C30"/>
      <c r="D30"/>
      <c r="E30"/>
      <c r="F30"/>
    </row>
    <row r="31" spans="2:6" x14ac:dyDescent="0.25">
      <c r="B31"/>
      <c r="C31"/>
      <c r="D31"/>
      <c r="E31"/>
      <c r="F31"/>
    </row>
    <row r="32" spans="2:6" x14ac:dyDescent="0.25">
      <c r="B32"/>
      <c r="C32"/>
      <c r="D32"/>
      <c r="E32"/>
      <c r="F32"/>
    </row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  <row r="71" customFormat="1" x14ac:dyDescent="0.25"/>
    <row r="72" customFormat="1" x14ac:dyDescent="0.25"/>
    <row r="73" customFormat="1" x14ac:dyDescent="0.25"/>
    <row r="74" customFormat="1" x14ac:dyDescent="0.25"/>
  </sheetData>
  <conditionalFormatting pivot="1" sqref="E7:E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{32C115EB-8EF1-46A8-AE37-357359F4AC7A}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5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2C115EB-8EF1-46A8-AE37-357359F4AC7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529144-66E8-400E-B386-F69D4EB60A29}">
  <dimension ref="B1:F78"/>
  <sheetViews>
    <sheetView showGridLines="0" view="pageLayout" zoomScaleNormal="145" workbookViewId="0">
      <selection activeCell="E15" sqref="E15"/>
    </sheetView>
  </sheetViews>
  <sheetFormatPr defaultRowHeight="15" x14ac:dyDescent="0.25"/>
  <cols>
    <col min="1" max="1" width="5.42578125" customWidth="1"/>
    <col min="2" max="2" width="24" style="1" bestFit="1" customWidth="1"/>
    <col min="3" max="3" width="11.7109375" style="1" bestFit="1" customWidth="1"/>
    <col min="4" max="4" width="11.5703125" style="1" bestFit="1" customWidth="1"/>
    <col min="5" max="5" width="19.7109375" style="1" bestFit="1" customWidth="1"/>
    <col min="6" max="6" width="8.7109375" style="1" bestFit="1" customWidth="1"/>
    <col min="7" max="7" width="9.140625" customWidth="1"/>
  </cols>
  <sheetData>
    <row r="1" spans="2:6" ht="17.25" x14ac:dyDescent="0.3">
      <c r="B1" s="11" t="s">
        <v>73</v>
      </c>
    </row>
    <row r="2" spans="2:6" x14ac:dyDescent="0.25">
      <c r="B2" s="2" t="s">
        <v>0</v>
      </c>
      <c r="C2" s="3" t="s" vm="1">
        <v>1</v>
      </c>
      <c r="E2" s="24" t="s">
        <v>126</v>
      </c>
    </row>
    <row r="3" spans="2:6" x14ac:dyDescent="0.25">
      <c r="B3" s="2" t="s">
        <v>3</v>
      </c>
      <c r="C3" s="3" t="s" vm="3">
        <v>1</v>
      </c>
      <c r="E3" s="24" t="s">
        <v>127</v>
      </c>
    </row>
    <row r="4" spans="2:6" x14ac:dyDescent="0.25">
      <c r="E4" s="35" t="s">
        <v>104</v>
      </c>
    </row>
    <row r="5" spans="2:6" x14ac:dyDescent="0.25">
      <c r="B5" s="28" t="s">
        <v>126</v>
      </c>
      <c r="C5" s="22" t="s">
        <v>108</v>
      </c>
      <c r="D5" s="22" t="s">
        <v>109</v>
      </c>
      <c r="E5" s="10" t="s">
        <v>121</v>
      </c>
      <c r="F5"/>
    </row>
    <row r="6" spans="2:6" x14ac:dyDescent="0.25">
      <c r="B6" s="4" t="s">
        <v>123</v>
      </c>
      <c r="C6" s="12">
        <v>51381236.68</v>
      </c>
      <c r="D6" s="12">
        <v>94734636.299999997</v>
      </c>
      <c r="E6" s="5">
        <v>0.84375936472691371</v>
      </c>
      <c r="F6"/>
    </row>
    <row r="7" spans="2:6" x14ac:dyDescent="0.25">
      <c r="B7" s="4" t="s">
        <v>124</v>
      </c>
      <c r="C7" s="12">
        <v>105240750.19</v>
      </c>
      <c r="D7" s="12">
        <v>338378682.16000003</v>
      </c>
      <c r="E7" s="5">
        <v>2.2152819278568088</v>
      </c>
      <c r="F7"/>
    </row>
    <row r="8" spans="2:6" x14ac:dyDescent="0.25">
      <c r="B8" s="4" t="s">
        <v>125</v>
      </c>
      <c r="C8" s="12">
        <v>40068966.210000001</v>
      </c>
      <c r="D8" s="12">
        <v>165763776.81</v>
      </c>
      <c r="E8" s="5">
        <v>3.1369616560916009</v>
      </c>
      <c r="F8"/>
    </row>
    <row r="9" spans="2:6" x14ac:dyDescent="0.25">
      <c r="B9" s="7" t="s">
        <v>4</v>
      </c>
      <c r="C9" s="26">
        <v>196690953.08000001</v>
      </c>
      <c r="D9" s="26">
        <v>598877095.26999998</v>
      </c>
      <c r="E9" s="15">
        <v>2.0447617742053392</v>
      </c>
      <c r="F9"/>
    </row>
    <row r="10" spans="2:6" x14ac:dyDescent="0.25">
      <c r="B10"/>
      <c r="C10"/>
      <c r="D10"/>
      <c r="E10"/>
      <c r="F10"/>
    </row>
    <row r="11" spans="2:6" x14ac:dyDescent="0.25">
      <c r="B11"/>
      <c r="C11"/>
      <c r="D11"/>
      <c r="E11"/>
      <c r="F11"/>
    </row>
    <row r="12" spans="2:6" ht="17.25" x14ac:dyDescent="0.3">
      <c r="B12" s="11" t="s">
        <v>73</v>
      </c>
      <c r="F12"/>
    </row>
    <row r="13" spans="2:6" x14ac:dyDescent="0.25">
      <c r="B13" s="2" t="s">
        <v>0</v>
      </c>
      <c r="C13" s="3" t="s" vm="1">
        <v>1</v>
      </c>
      <c r="E13" s="24" t="s">
        <v>136</v>
      </c>
      <c r="F13"/>
    </row>
    <row r="14" spans="2:6" x14ac:dyDescent="0.25">
      <c r="B14" s="2" t="s">
        <v>2</v>
      </c>
      <c r="C14" s="3" t="s" vm="2">
        <v>1</v>
      </c>
      <c r="E14" s="24" t="s">
        <v>137</v>
      </c>
      <c r="F14"/>
    </row>
    <row r="15" spans="2:6" x14ac:dyDescent="0.25">
      <c r="B15" s="2" t="s">
        <v>3</v>
      </c>
      <c r="C15" s="3" t="s" vm="3">
        <v>1</v>
      </c>
      <c r="F15"/>
    </row>
    <row r="16" spans="2:6" x14ac:dyDescent="0.25">
      <c r="F16"/>
    </row>
    <row r="17" spans="2:6" x14ac:dyDescent="0.25">
      <c r="B17" s="28" t="s">
        <v>140</v>
      </c>
      <c r="C17" s="6" t="s">
        <v>139</v>
      </c>
      <c r="D17"/>
      <c r="E17"/>
      <c r="F17"/>
    </row>
    <row r="18" spans="2:6" x14ac:dyDescent="0.25">
      <c r="B18" s="4" t="s">
        <v>129</v>
      </c>
      <c r="C18" s="33">
        <v>3376565</v>
      </c>
      <c r="D18"/>
      <c r="E18"/>
      <c r="F18"/>
    </row>
    <row r="19" spans="2:6" x14ac:dyDescent="0.25">
      <c r="B19" s="4" t="s">
        <v>130</v>
      </c>
      <c r="C19" s="33">
        <v>3975074</v>
      </c>
      <c r="D19"/>
      <c r="E19"/>
      <c r="F19"/>
    </row>
    <row r="20" spans="2:6" x14ac:dyDescent="0.25">
      <c r="B20" s="4" t="s">
        <v>133</v>
      </c>
      <c r="C20" s="33">
        <v>4151008</v>
      </c>
      <c r="D20"/>
      <c r="E20"/>
      <c r="F20"/>
    </row>
    <row r="21" spans="2:6" x14ac:dyDescent="0.25">
      <c r="B21" s="4" t="s">
        <v>134</v>
      </c>
      <c r="C21" s="33">
        <v>3371170</v>
      </c>
      <c r="D21"/>
      <c r="E21"/>
      <c r="F21"/>
    </row>
    <row r="22" spans="2:6" x14ac:dyDescent="0.25">
      <c r="B22" s="4" t="s">
        <v>135</v>
      </c>
      <c r="C22" s="33">
        <v>4126295</v>
      </c>
      <c r="D22"/>
      <c r="E22"/>
      <c r="F22"/>
    </row>
    <row r="23" spans="2:6" x14ac:dyDescent="0.25">
      <c r="B23" s="7" t="s">
        <v>4</v>
      </c>
      <c r="C23" s="30">
        <v>19000112</v>
      </c>
      <c r="D23"/>
      <c r="E23"/>
      <c r="F23"/>
    </row>
    <row r="24" spans="2:6" x14ac:dyDescent="0.25">
      <c r="B24" s="4"/>
      <c r="C24" s="34"/>
      <c r="D24"/>
      <c r="E24"/>
      <c r="F24"/>
    </row>
    <row r="25" spans="2:6" x14ac:dyDescent="0.25">
      <c r="B25"/>
      <c r="C25"/>
      <c r="D25"/>
      <c r="E25"/>
      <c r="F25"/>
    </row>
    <row r="26" spans="2:6" ht="17.25" x14ac:dyDescent="0.3">
      <c r="B26" s="11" t="s">
        <v>73</v>
      </c>
      <c r="F26"/>
    </row>
    <row r="27" spans="2:6" x14ac:dyDescent="0.25">
      <c r="B27" s="2" t="s">
        <v>0</v>
      </c>
      <c r="C27" s="3" t="s" vm="1">
        <v>1</v>
      </c>
      <c r="E27" s="24" t="s">
        <v>138</v>
      </c>
      <c r="F27"/>
    </row>
    <row r="28" spans="2:6" x14ac:dyDescent="0.25">
      <c r="B28" s="2" t="s">
        <v>2</v>
      </c>
      <c r="C28" s="3" t="s" vm="2">
        <v>1</v>
      </c>
      <c r="E28" s="24" t="s">
        <v>137</v>
      </c>
      <c r="F28"/>
    </row>
    <row r="29" spans="2:6" x14ac:dyDescent="0.25">
      <c r="B29" s="28" t="s">
        <v>3</v>
      </c>
      <c r="C29" s="6" t="s" vm="3">
        <v>1</v>
      </c>
      <c r="E29" s="35"/>
      <c r="F29"/>
    </row>
    <row r="30" spans="2:6" x14ac:dyDescent="0.25">
      <c r="F30"/>
    </row>
    <row r="31" spans="2:6" x14ac:dyDescent="0.25">
      <c r="B31" s="28" t="s">
        <v>140</v>
      </c>
      <c r="C31" s="6" t="s">
        <v>139</v>
      </c>
      <c r="D31" s="32"/>
      <c r="E31" s="32"/>
      <c r="F31"/>
    </row>
    <row r="32" spans="2:6" x14ac:dyDescent="0.25">
      <c r="B32" s="4" t="s">
        <v>128</v>
      </c>
      <c r="C32" s="47">
        <v>51721</v>
      </c>
      <c r="D32"/>
      <c r="E32"/>
      <c r="F32"/>
    </row>
    <row r="33" spans="2:6" x14ac:dyDescent="0.25">
      <c r="B33" s="4" t="s">
        <v>131</v>
      </c>
      <c r="C33" s="47">
        <v>63059</v>
      </c>
      <c r="D33"/>
      <c r="E33"/>
      <c r="F33"/>
    </row>
    <row r="34" spans="2:6" x14ac:dyDescent="0.25">
      <c r="B34" s="4" t="s">
        <v>113</v>
      </c>
      <c r="C34" s="47">
        <v>15224</v>
      </c>
      <c r="D34"/>
      <c r="E34"/>
      <c r="F34"/>
    </row>
    <row r="35" spans="2:6" x14ac:dyDescent="0.25">
      <c r="B35" s="4" t="s">
        <v>132</v>
      </c>
      <c r="C35" s="47">
        <v>8854</v>
      </c>
      <c r="D35"/>
      <c r="E35"/>
      <c r="F35"/>
    </row>
    <row r="36" spans="2:6" x14ac:dyDescent="0.25">
      <c r="B36" s="4" t="s">
        <v>119</v>
      </c>
      <c r="C36" s="47">
        <v>36029</v>
      </c>
      <c r="D36"/>
      <c r="E36"/>
      <c r="F36"/>
    </row>
    <row r="37" spans="2:6" x14ac:dyDescent="0.25">
      <c r="B37" s="7" t="s">
        <v>4</v>
      </c>
      <c r="C37" s="48">
        <v>174887</v>
      </c>
      <c r="D37"/>
      <c r="E37"/>
      <c r="F37"/>
    </row>
    <row r="38" spans="2:6" x14ac:dyDescent="0.25">
      <c r="B38"/>
      <c r="C38"/>
      <c r="D38"/>
      <c r="E38"/>
      <c r="F38"/>
    </row>
    <row r="39" spans="2:6" x14ac:dyDescent="0.25">
      <c r="B39"/>
      <c r="C39"/>
      <c r="D39"/>
      <c r="E39"/>
      <c r="F39"/>
    </row>
    <row r="40" spans="2:6" x14ac:dyDescent="0.25">
      <c r="B40"/>
      <c r="C40"/>
      <c r="D40"/>
      <c r="E40"/>
      <c r="F40"/>
    </row>
    <row r="41" spans="2:6" x14ac:dyDescent="0.25">
      <c r="B41"/>
      <c r="C41"/>
      <c r="D41"/>
      <c r="E41"/>
      <c r="F41"/>
    </row>
    <row r="42" spans="2:6" x14ac:dyDescent="0.25">
      <c r="B42"/>
      <c r="C42"/>
      <c r="D42"/>
      <c r="E42"/>
      <c r="F42"/>
    </row>
    <row r="43" spans="2:6" x14ac:dyDescent="0.25">
      <c r="B43"/>
      <c r="C43"/>
      <c r="D43"/>
      <c r="E43"/>
      <c r="F43"/>
    </row>
    <row r="44" spans="2:6" x14ac:dyDescent="0.25">
      <c r="B44"/>
      <c r="C44"/>
      <c r="D44"/>
      <c r="E44"/>
      <c r="F44"/>
    </row>
    <row r="45" spans="2:6" x14ac:dyDescent="0.25">
      <c r="B45"/>
      <c r="C45"/>
      <c r="D45"/>
      <c r="E45"/>
      <c r="F45"/>
    </row>
    <row r="46" spans="2:6" x14ac:dyDescent="0.25">
      <c r="B46"/>
      <c r="C46"/>
      <c r="D46"/>
      <c r="E46"/>
      <c r="F46"/>
    </row>
    <row r="47" spans="2:6" x14ac:dyDescent="0.25">
      <c r="B47"/>
      <c r="C47"/>
      <c r="D47"/>
      <c r="E47"/>
      <c r="F47"/>
    </row>
    <row r="48" spans="2:6" x14ac:dyDescent="0.25">
      <c r="B48"/>
      <c r="C48"/>
      <c r="D48"/>
      <c r="E48"/>
      <c r="F48"/>
    </row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spans="2:6" x14ac:dyDescent="0.25">
      <c r="B65"/>
      <c r="C65"/>
      <c r="D65"/>
      <c r="E65"/>
      <c r="F65"/>
    </row>
    <row r="66" spans="2:6" x14ac:dyDescent="0.25">
      <c r="B66"/>
      <c r="C66"/>
      <c r="D66"/>
      <c r="E66"/>
      <c r="F66"/>
    </row>
    <row r="67" spans="2:6" x14ac:dyDescent="0.25">
      <c r="B67"/>
      <c r="C67"/>
      <c r="D67"/>
      <c r="E67"/>
      <c r="F67"/>
    </row>
    <row r="68" spans="2:6" x14ac:dyDescent="0.25">
      <c r="B68"/>
      <c r="C68"/>
      <c r="D68"/>
      <c r="E68"/>
      <c r="F68"/>
    </row>
    <row r="69" spans="2:6" x14ac:dyDescent="0.25">
      <c r="B69"/>
      <c r="C69"/>
      <c r="D69"/>
      <c r="E69"/>
      <c r="F69"/>
    </row>
    <row r="70" spans="2:6" x14ac:dyDescent="0.25">
      <c r="B70"/>
      <c r="C70"/>
      <c r="D70"/>
      <c r="E70"/>
      <c r="F70"/>
    </row>
    <row r="71" spans="2:6" x14ac:dyDescent="0.25">
      <c r="B71"/>
      <c r="C71"/>
    </row>
    <row r="72" spans="2:6" x14ac:dyDescent="0.25">
      <c r="B72"/>
      <c r="C72"/>
    </row>
    <row r="73" spans="2:6" x14ac:dyDescent="0.25">
      <c r="B73"/>
      <c r="C73"/>
    </row>
    <row r="74" spans="2:6" x14ac:dyDescent="0.25">
      <c r="B74"/>
      <c r="C74"/>
    </row>
    <row r="75" spans="2:6" x14ac:dyDescent="0.25">
      <c r="B75"/>
      <c r="C75"/>
    </row>
    <row r="76" spans="2:6" x14ac:dyDescent="0.25">
      <c r="B76"/>
      <c r="C76"/>
    </row>
    <row r="77" spans="2:6" x14ac:dyDescent="0.25">
      <c r="B77"/>
      <c r="C77"/>
    </row>
    <row r="78" spans="2:6" x14ac:dyDescent="0.25">
      <c r="B78"/>
      <c r="C78"/>
    </row>
  </sheetData>
  <pageMargins left="0.7" right="0.7" top="0.75" bottom="0.75" header="0.3" footer="0.3"/>
  <pageSetup paperSize="9" orientation="portrait" r:id="rId4"/>
  <headerFooter>
    <oddHeader>&amp;L&amp;"-,Bold"&amp;18AtliQ Hardware&amp;R&amp;G</oddHeader>
  </headerFooter>
  <legacyDrawingHF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152795-1331-44B0-B17F-09242EBFBED7}">
  <dimension ref="B1:F55"/>
  <sheetViews>
    <sheetView showGridLines="0" view="pageLayout" zoomScaleNormal="145" workbookViewId="0">
      <selection activeCell="E10" sqref="E10"/>
    </sheetView>
  </sheetViews>
  <sheetFormatPr defaultRowHeight="16.5" x14ac:dyDescent="0.3"/>
  <cols>
    <col min="1" max="1" width="5.42578125" style="37" customWidth="1"/>
    <col min="2" max="2" width="25.5703125" style="36" bestFit="1" customWidth="1"/>
    <col min="3" max="4" width="11.5703125" style="36" bestFit="1" customWidth="1"/>
    <col min="5" max="5" width="19.5703125" style="36" bestFit="1" customWidth="1"/>
    <col min="6" max="6" width="8.7109375" style="36" bestFit="1" customWidth="1"/>
    <col min="7" max="7" width="9.140625" style="37" customWidth="1"/>
    <col min="8" max="16384" width="9.140625" style="37"/>
  </cols>
  <sheetData>
    <row r="1" spans="2:6" ht="18.75" x14ac:dyDescent="0.35">
      <c r="B1" s="40" t="s">
        <v>73</v>
      </c>
      <c r="F1" s="37"/>
    </row>
    <row r="2" spans="2:6" ht="18.75" x14ac:dyDescent="0.35">
      <c r="B2" s="49" t="s">
        <v>0</v>
      </c>
      <c r="C2" s="36" t="s" vm="1">
        <v>1</v>
      </c>
      <c r="E2" s="40" t="s">
        <v>136</v>
      </c>
      <c r="F2" s="37"/>
    </row>
    <row r="3" spans="2:6" ht="18.75" x14ac:dyDescent="0.35">
      <c r="B3" s="49" t="s">
        <v>2</v>
      </c>
      <c r="C3" s="36" t="s" vm="2">
        <v>1</v>
      </c>
      <c r="E3" s="40" t="s">
        <v>137</v>
      </c>
      <c r="F3" s="37"/>
    </row>
    <row r="4" spans="2:6" x14ac:dyDescent="0.3">
      <c r="B4" s="49" t="s">
        <v>3</v>
      </c>
      <c r="C4" s="36" t="s" vm="3">
        <v>1</v>
      </c>
      <c r="E4" s="38"/>
      <c r="F4" s="37"/>
    </row>
    <row r="5" spans="2:6" x14ac:dyDescent="0.3">
      <c r="F5" s="37"/>
    </row>
    <row r="6" spans="2:6" ht="18.75" x14ac:dyDescent="0.35">
      <c r="B6" s="50" t="s">
        <v>140</v>
      </c>
      <c r="C6" s="41" t="s">
        <v>139</v>
      </c>
      <c r="D6" s="37"/>
      <c r="E6" s="37"/>
      <c r="F6" s="37"/>
    </row>
    <row r="7" spans="2:6" x14ac:dyDescent="0.3">
      <c r="B7" s="39" t="s">
        <v>129</v>
      </c>
      <c r="C7" s="43">
        <v>3376565</v>
      </c>
      <c r="D7" s="37"/>
      <c r="E7" s="37"/>
      <c r="F7" s="37"/>
    </row>
    <row r="8" spans="2:6" x14ac:dyDescent="0.3">
      <c r="B8" s="39" t="s">
        <v>130</v>
      </c>
      <c r="C8" s="43">
        <v>3975074</v>
      </c>
      <c r="D8" s="37"/>
      <c r="E8" s="37"/>
      <c r="F8" s="37"/>
    </row>
    <row r="9" spans="2:6" x14ac:dyDescent="0.3">
      <c r="B9" s="39" t="s">
        <v>133</v>
      </c>
      <c r="C9" s="43">
        <v>4151008</v>
      </c>
      <c r="D9" s="37"/>
      <c r="E9" s="37"/>
      <c r="F9" s="37"/>
    </row>
    <row r="10" spans="2:6" x14ac:dyDescent="0.3">
      <c r="B10" s="39" t="s">
        <v>134</v>
      </c>
      <c r="C10" s="43">
        <v>3371170</v>
      </c>
      <c r="D10" s="37"/>
      <c r="E10" s="37"/>
      <c r="F10" s="37"/>
    </row>
    <row r="11" spans="2:6" x14ac:dyDescent="0.3">
      <c r="B11" s="39" t="s">
        <v>135</v>
      </c>
      <c r="C11" s="43">
        <v>4126295</v>
      </c>
      <c r="D11" s="37"/>
      <c r="E11" s="37"/>
      <c r="F11" s="37"/>
    </row>
    <row r="12" spans="2:6" x14ac:dyDescent="0.3">
      <c r="B12" s="42" t="s">
        <v>4</v>
      </c>
      <c r="C12" s="51">
        <v>19000112</v>
      </c>
      <c r="D12" s="37"/>
      <c r="E12" s="37"/>
      <c r="F12" s="37"/>
    </row>
    <row r="13" spans="2:6" x14ac:dyDescent="0.3">
      <c r="B13" s="37"/>
      <c r="C13" s="37"/>
      <c r="D13" s="37"/>
      <c r="E13" s="37"/>
      <c r="F13" s="37"/>
    </row>
    <row r="14" spans="2:6" x14ac:dyDescent="0.3">
      <c r="B14" s="37"/>
      <c r="C14" s="37"/>
      <c r="D14" s="37"/>
      <c r="E14" s="37"/>
      <c r="F14" s="37"/>
    </row>
    <row r="15" spans="2:6" x14ac:dyDescent="0.3">
      <c r="B15" s="37"/>
      <c r="C15" s="37"/>
      <c r="D15" s="37"/>
      <c r="E15" s="37"/>
      <c r="F15" s="37"/>
    </row>
    <row r="16" spans="2:6" x14ac:dyDescent="0.3">
      <c r="B16" s="37"/>
      <c r="C16" s="37"/>
      <c r="D16" s="37"/>
      <c r="E16" s="37"/>
      <c r="F16" s="37"/>
    </row>
    <row r="17" s="37" customFormat="1" x14ac:dyDescent="0.3"/>
    <row r="18" s="37" customFormat="1" x14ac:dyDescent="0.3"/>
    <row r="19" s="37" customFormat="1" x14ac:dyDescent="0.3"/>
    <row r="20" s="37" customFormat="1" x14ac:dyDescent="0.3"/>
    <row r="21" s="37" customFormat="1" x14ac:dyDescent="0.3"/>
    <row r="22" s="37" customFormat="1" x14ac:dyDescent="0.3"/>
    <row r="23" s="37" customFormat="1" x14ac:dyDescent="0.3"/>
    <row r="24" s="37" customFormat="1" x14ac:dyDescent="0.3"/>
    <row r="25" s="37" customFormat="1" x14ac:dyDescent="0.3"/>
    <row r="26" s="37" customFormat="1" x14ac:dyDescent="0.3"/>
    <row r="27" s="37" customFormat="1" x14ac:dyDescent="0.3"/>
    <row r="28" s="37" customFormat="1" x14ac:dyDescent="0.3"/>
    <row r="29" s="37" customFormat="1" x14ac:dyDescent="0.3"/>
    <row r="30" s="37" customFormat="1" x14ac:dyDescent="0.3"/>
    <row r="31" s="37" customFormat="1" x14ac:dyDescent="0.3"/>
    <row r="32" s="37" customFormat="1" x14ac:dyDescent="0.3"/>
    <row r="33" spans="2:6" x14ac:dyDescent="0.3">
      <c r="B33" s="37"/>
      <c r="C33" s="37"/>
      <c r="D33" s="37"/>
      <c r="E33" s="37"/>
      <c r="F33" s="37"/>
    </row>
    <row r="34" spans="2:6" x14ac:dyDescent="0.3">
      <c r="B34" s="37"/>
      <c r="C34" s="37"/>
      <c r="D34" s="37"/>
      <c r="E34" s="37"/>
      <c r="F34" s="37"/>
    </row>
    <row r="35" spans="2:6" x14ac:dyDescent="0.3">
      <c r="B35" s="37"/>
      <c r="C35" s="37"/>
      <c r="D35" s="37"/>
      <c r="E35" s="37"/>
      <c r="F35" s="37"/>
    </row>
    <row r="36" spans="2:6" x14ac:dyDescent="0.3">
      <c r="B36" s="37"/>
      <c r="C36" s="37"/>
      <c r="D36" s="37"/>
      <c r="E36" s="37"/>
      <c r="F36" s="37"/>
    </row>
    <row r="37" spans="2:6" x14ac:dyDescent="0.3">
      <c r="B37" s="37"/>
      <c r="C37" s="37"/>
      <c r="D37" s="37"/>
      <c r="E37" s="37"/>
      <c r="F37" s="37"/>
    </row>
    <row r="38" spans="2:6" x14ac:dyDescent="0.3">
      <c r="B38" s="37"/>
      <c r="C38" s="37"/>
      <c r="D38" s="37"/>
      <c r="E38" s="37"/>
      <c r="F38" s="37"/>
    </row>
    <row r="39" spans="2:6" x14ac:dyDescent="0.3">
      <c r="B39" s="37"/>
      <c r="C39" s="37"/>
      <c r="D39" s="37"/>
      <c r="E39" s="37"/>
      <c r="F39" s="37"/>
    </row>
    <row r="40" spans="2:6" x14ac:dyDescent="0.3">
      <c r="B40" s="37"/>
      <c r="C40" s="37"/>
      <c r="D40" s="37"/>
      <c r="E40" s="37"/>
      <c r="F40" s="37"/>
    </row>
    <row r="41" spans="2:6" x14ac:dyDescent="0.3">
      <c r="B41" s="37"/>
      <c r="C41" s="37"/>
      <c r="D41" s="37"/>
      <c r="E41" s="37"/>
      <c r="F41" s="37"/>
    </row>
    <row r="42" spans="2:6" x14ac:dyDescent="0.3">
      <c r="B42" s="37"/>
      <c r="C42" s="37"/>
      <c r="D42" s="37"/>
      <c r="E42" s="37"/>
      <c r="F42" s="37"/>
    </row>
    <row r="43" spans="2:6" x14ac:dyDescent="0.3">
      <c r="B43" s="37"/>
      <c r="C43" s="37"/>
      <c r="D43" s="37"/>
      <c r="E43" s="37"/>
      <c r="F43" s="37"/>
    </row>
    <row r="44" spans="2:6" x14ac:dyDescent="0.3">
      <c r="B44" s="37"/>
      <c r="C44" s="37"/>
      <c r="D44" s="37"/>
      <c r="E44" s="37"/>
      <c r="F44" s="37"/>
    </row>
    <row r="45" spans="2:6" x14ac:dyDescent="0.3">
      <c r="B45" s="37"/>
      <c r="C45" s="37"/>
      <c r="D45" s="37"/>
      <c r="E45" s="37"/>
      <c r="F45" s="37"/>
    </row>
    <row r="46" spans="2:6" x14ac:dyDescent="0.3">
      <c r="B46" s="37"/>
      <c r="C46" s="37"/>
      <c r="D46" s="37"/>
      <c r="E46" s="37"/>
      <c r="F46" s="37"/>
    </row>
    <row r="47" spans="2:6" x14ac:dyDescent="0.3">
      <c r="B47" s="37"/>
      <c r="C47" s="37"/>
      <c r="D47" s="37"/>
      <c r="E47" s="37"/>
      <c r="F47" s="37"/>
    </row>
    <row r="48" spans="2:6" s="36" customFormat="1" x14ac:dyDescent="0.3">
      <c r="B48" s="37"/>
      <c r="C48" s="37"/>
    </row>
    <row r="49" spans="2:3" s="36" customFormat="1" x14ac:dyDescent="0.3">
      <c r="B49" s="37"/>
      <c r="C49" s="37"/>
    </row>
    <row r="50" spans="2:3" s="36" customFormat="1" x14ac:dyDescent="0.3">
      <c r="B50" s="37"/>
      <c r="C50" s="37"/>
    </row>
    <row r="51" spans="2:3" s="36" customFormat="1" x14ac:dyDescent="0.3">
      <c r="B51" s="37"/>
      <c r="C51" s="37"/>
    </row>
    <row r="52" spans="2:3" s="36" customFormat="1" x14ac:dyDescent="0.3">
      <c r="B52" s="37"/>
      <c r="C52" s="37"/>
    </row>
    <row r="53" spans="2:3" s="36" customFormat="1" x14ac:dyDescent="0.3">
      <c r="B53" s="37"/>
      <c r="C53" s="37"/>
    </row>
    <row r="54" spans="2:3" s="36" customFormat="1" x14ac:dyDescent="0.3">
      <c r="B54" s="37"/>
      <c r="C54" s="37"/>
    </row>
    <row r="55" spans="2:3" s="36" customFormat="1" x14ac:dyDescent="0.3">
      <c r="B55" s="37"/>
      <c r="C55" s="37"/>
    </row>
  </sheetData>
  <pageMargins left="0.7" right="0.7" top="0.75" bottom="0.75" header="0.3" footer="0.3"/>
  <pageSetup paperSize="9" orientation="portrait" r:id="rId2"/>
  <headerFooter>
    <oddHeader>&amp;L&amp;"Segoe UI Black,Bold"&amp;18AtliQ Hardware&amp;R&amp;G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2DCE6E-F9BB-4986-9190-A4E5934F6A9E}">
  <dimension ref="B1:F53"/>
  <sheetViews>
    <sheetView showGridLines="0" tabSelected="1" view="pageLayout" zoomScaleNormal="145" workbookViewId="0">
      <selection activeCell="E7" sqref="E7"/>
    </sheetView>
  </sheetViews>
  <sheetFormatPr defaultRowHeight="16.5" x14ac:dyDescent="0.3"/>
  <cols>
    <col min="1" max="1" width="5.42578125" style="37" customWidth="1"/>
    <col min="2" max="2" width="23.140625" style="36" bestFit="1" customWidth="1"/>
    <col min="3" max="3" width="10.42578125" style="36" bestFit="1" customWidth="1"/>
    <col min="4" max="4" width="11.5703125" style="36" bestFit="1" customWidth="1"/>
    <col min="5" max="5" width="19.5703125" style="36" bestFit="1" customWidth="1"/>
    <col min="6" max="6" width="8.7109375" style="36" bestFit="1" customWidth="1"/>
    <col min="7" max="7" width="9.140625" style="37" customWidth="1"/>
    <col min="8" max="16384" width="9.140625" style="37"/>
  </cols>
  <sheetData>
    <row r="1" spans="2:6" ht="18.75" x14ac:dyDescent="0.35">
      <c r="B1" s="40" t="s">
        <v>73</v>
      </c>
      <c r="F1" s="37"/>
    </row>
    <row r="2" spans="2:6" ht="18.75" x14ac:dyDescent="0.35">
      <c r="B2" s="49" t="s">
        <v>0</v>
      </c>
      <c r="C2" s="36" t="s" vm="1">
        <v>1</v>
      </c>
      <c r="E2" s="40" t="s">
        <v>138</v>
      </c>
      <c r="F2" s="37"/>
    </row>
    <row r="3" spans="2:6" ht="18.75" x14ac:dyDescent="0.35">
      <c r="B3" s="49" t="s">
        <v>2</v>
      </c>
      <c r="C3" s="36" t="s" vm="2">
        <v>1</v>
      </c>
      <c r="E3" s="40" t="s">
        <v>137</v>
      </c>
      <c r="F3" s="37"/>
    </row>
    <row r="4" spans="2:6" x14ac:dyDescent="0.3">
      <c r="B4" s="49" t="s">
        <v>3</v>
      </c>
      <c r="C4" s="36" t="s" vm="3">
        <v>1</v>
      </c>
      <c r="F4" s="37"/>
    </row>
    <row r="5" spans="2:6" x14ac:dyDescent="0.3">
      <c r="F5" s="37"/>
    </row>
    <row r="6" spans="2:6" x14ac:dyDescent="0.3">
      <c r="B6" s="53" t="s">
        <v>140</v>
      </c>
      <c r="C6" s="55" t="s">
        <v>139</v>
      </c>
      <c r="D6" s="37"/>
      <c r="E6" s="37"/>
      <c r="F6" s="37"/>
    </row>
    <row r="7" spans="2:6" x14ac:dyDescent="0.3">
      <c r="B7" s="39" t="s">
        <v>128</v>
      </c>
      <c r="C7" s="45">
        <v>51721</v>
      </c>
      <c r="D7" s="37"/>
      <c r="E7" s="37"/>
      <c r="F7" s="37"/>
    </row>
    <row r="8" spans="2:6" x14ac:dyDescent="0.3">
      <c r="B8" s="39" t="s">
        <v>131</v>
      </c>
      <c r="C8" s="45">
        <v>63059</v>
      </c>
      <c r="D8" s="37"/>
      <c r="E8" s="37"/>
      <c r="F8" s="37"/>
    </row>
    <row r="9" spans="2:6" x14ac:dyDescent="0.3">
      <c r="B9" s="39" t="s">
        <v>113</v>
      </c>
      <c r="C9" s="45">
        <v>15224</v>
      </c>
      <c r="D9" s="37"/>
      <c r="E9" s="37"/>
      <c r="F9" s="37"/>
    </row>
    <row r="10" spans="2:6" x14ac:dyDescent="0.3">
      <c r="B10" s="39" t="s">
        <v>132</v>
      </c>
      <c r="C10" s="45">
        <v>8854</v>
      </c>
      <c r="D10" s="37"/>
      <c r="E10" s="37"/>
      <c r="F10" s="37"/>
    </row>
    <row r="11" spans="2:6" x14ac:dyDescent="0.3">
      <c r="B11" s="39" t="s">
        <v>119</v>
      </c>
      <c r="C11" s="45">
        <v>36029</v>
      </c>
      <c r="D11" s="37"/>
      <c r="E11" s="37"/>
      <c r="F11" s="37"/>
    </row>
    <row r="12" spans="2:6" x14ac:dyDescent="0.3">
      <c r="B12" s="44" t="s">
        <v>4</v>
      </c>
      <c r="C12" s="46">
        <v>174887</v>
      </c>
      <c r="D12" s="37"/>
      <c r="E12" s="37"/>
      <c r="F12" s="37"/>
    </row>
    <row r="13" spans="2:6" x14ac:dyDescent="0.3">
      <c r="B13" s="37"/>
      <c r="C13" s="37"/>
      <c r="D13" s="37"/>
      <c r="E13" s="37"/>
      <c r="F13" s="37"/>
    </row>
    <row r="14" spans="2:6" x14ac:dyDescent="0.3">
      <c r="B14" s="37"/>
      <c r="C14" s="37"/>
      <c r="D14" s="37"/>
      <c r="E14" s="37"/>
      <c r="F14" s="37"/>
    </row>
    <row r="15" spans="2:6" x14ac:dyDescent="0.3">
      <c r="B15" s="37"/>
      <c r="C15" s="37"/>
      <c r="D15" s="37"/>
      <c r="E15" s="37"/>
      <c r="F15" s="37"/>
    </row>
    <row r="16" spans="2:6" x14ac:dyDescent="0.3">
      <c r="B16" s="37"/>
      <c r="C16" s="37"/>
      <c r="D16" s="37"/>
      <c r="E16" s="37"/>
      <c r="F16" s="37"/>
    </row>
    <row r="17" s="37" customFormat="1" x14ac:dyDescent="0.3"/>
    <row r="18" s="37" customFormat="1" x14ac:dyDescent="0.3"/>
    <row r="19" s="37" customFormat="1" x14ac:dyDescent="0.3"/>
    <row r="20" s="37" customFormat="1" x14ac:dyDescent="0.3"/>
    <row r="21" s="37" customFormat="1" x14ac:dyDescent="0.3"/>
    <row r="22" s="37" customFormat="1" x14ac:dyDescent="0.3"/>
    <row r="23" s="37" customFormat="1" x14ac:dyDescent="0.3"/>
    <row r="24" s="37" customFormat="1" x14ac:dyDescent="0.3"/>
    <row r="25" s="37" customFormat="1" x14ac:dyDescent="0.3"/>
    <row r="26" s="37" customFormat="1" x14ac:dyDescent="0.3"/>
    <row r="27" s="37" customFormat="1" x14ac:dyDescent="0.3"/>
    <row r="28" s="37" customFormat="1" x14ac:dyDescent="0.3"/>
    <row r="29" s="37" customFormat="1" x14ac:dyDescent="0.3"/>
    <row r="30" s="37" customFormat="1" x14ac:dyDescent="0.3"/>
    <row r="31" s="37" customFormat="1" x14ac:dyDescent="0.3"/>
    <row r="32" s="37" customFormat="1" x14ac:dyDescent="0.3"/>
    <row r="33" spans="2:6" x14ac:dyDescent="0.3">
      <c r="B33" s="37"/>
      <c r="C33" s="37"/>
      <c r="D33" s="37"/>
      <c r="E33" s="37"/>
      <c r="F33" s="37"/>
    </row>
    <row r="34" spans="2:6" x14ac:dyDescent="0.3">
      <c r="B34" s="37"/>
      <c r="C34" s="37"/>
      <c r="D34" s="37"/>
      <c r="E34" s="37"/>
      <c r="F34" s="37"/>
    </row>
    <row r="35" spans="2:6" x14ac:dyDescent="0.3">
      <c r="B35" s="37"/>
      <c r="C35" s="37"/>
      <c r="D35" s="37"/>
      <c r="E35" s="37"/>
      <c r="F35" s="37"/>
    </row>
    <row r="36" spans="2:6" x14ac:dyDescent="0.3">
      <c r="B36" s="37"/>
      <c r="C36" s="37"/>
      <c r="D36" s="37"/>
      <c r="E36" s="37"/>
      <c r="F36" s="37"/>
    </row>
    <row r="37" spans="2:6" x14ac:dyDescent="0.3">
      <c r="B37" s="37"/>
      <c r="C37" s="37"/>
      <c r="D37" s="37"/>
      <c r="E37" s="37"/>
      <c r="F37" s="37"/>
    </row>
    <row r="38" spans="2:6" x14ac:dyDescent="0.3">
      <c r="B38" s="37"/>
      <c r="C38" s="37"/>
      <c r="D38" s="37"/>
      <c r="E38" s="37"/>
      <c r="F38" s="37"/>
    </row>
    <row r="39" spans="2:6" x14ac:dyDescent="0.3">
      <c r="B39" s="37"/>
      <c r="C39" s="37"/>
      <c r="D39" s="37"/>
      <c r="E39" s="37"/>
      <c r="F39" s="37"/>
    </row>
    <row r="40" spans="2:6" x14ac:dyDescent="0.3">
      <c r="B40" s="37"/>
      <c r="C40" s="37"/>
      <c r="D40" s="37"/>
      <c r="E40" s="37"/>
      <c r="F40" s="37"/>
    </row>
    <row r="41" spans="2:6" x14ac:dyDescent="0.3">
      <c r="B41" s="37"/>
      <c r="C41" s="37"/>
      <c r="D41" s="37"/>
      <c r="E41" s="37"/>
      <c r="F41" s="37"/>
    </row>
    <row r="42" spans="2:6" x14ac:dyDescent="0.3">
      <c r="B42" s="37"/>
      <c r="C42" s="37"/>
      <c r="D42" s="37"/>
      <c r="E42" s="37"/>
      <c r="F42" s="37"/>
    </row>
    <row r="43" spans="2:6" x14ac:dyDescent="0.3">
      <c r="B43" s="37"/>
      <c r="C43" s="37"/>
      <c r="D43" s="37"/>
      <c r="E43" s="37"/>
      <c r="F43" s="37"/>
    </row>
    <row r="44" spans="2:6" x14ac:dyDescent="0.3">
      <c r="B44" s="37"/>
      <c r="C44" s="37"/>
      <c r="D44" s="37"/>
      <c r="E44" s="37"/>
      <c r="F44" s="37"/>
    </row>
    <row r="45" spans="2:6" x14ac:dyDescent="0.3">
      <c r="B45" s="37"/>
      <c r="C45" s="37"/>
      <c r="D45" s="37"/>
      <c r="E45" s="37"/>
      <c r="F45" s="37"/>
    </row>
    <row r="46" spans="2:6" s="36" customFormat="1" x14ac:dyDescent="0.3">
      <c r="B46" s="37"/>
      <c r="C46" s="37"/>
    </row>
    <row r="47" spans="2:6" s="36" customFormat="1" x14ac:dyDescent="0.3">
      <c r="B47" s="37"/>
      <c r="C47" s="37"/>
    </row>
    <row r="48" spans="2:6" s="36" customFormat="1" x14ac:dyDescent="0.3">
      <c r="B48" s="37"/>
      <c r="C48" s="37"/>
    </row>
    <row r="49" spans="2:3" s="36" customFormat="1" x14ac:dyDescent="0.3">
      <c r="B49" s="37"/>
      <c r="C49" s="37"/>
    </row>
    <row r="50" spans="2:3" s="36" customFormat="1" x14ac:dyDescent="0.3">
      <c r="B50" s="37"/>
      <c r="C50" s="37"/>
    </row>
    <row r="51" spans="2:3" s="36" customFormat="1" x14ac:dyDescent="0.3">
      <c r="B51" s="37"/>
      <c r="C51" s="37"/>
    </row>
    <row r="52" spans="2:3" s="36" customFormat="1" x14ac:dyDescent="0.3">
      <c r="B52" s="37"/>
      <c r="C52" s="37"/>
    </row>
    <row r="53" spans="2:3" s="36" customFormat="1" x14ac:dyDescent="0.3">
      <c r="B53" s="37"/>
      <c r="C53" s="37"/>
    </row>
  </sheetData>
  <pageMargins left="0.7" right="0.7" top="0.75" bottom="0.75" header="0.3" footer="0.3"/>
  <pageSetup paperSize="9" orientation="portrait" r:id="rId2"/>
  <headerFooter>
    <oddHeader>&amp;L&amp;"Segoe UI Black,Bold"&amp;18AtliQ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8AABEE-A1AB-4E02-8EDB-FB55E01507C5}">
  <dimension ref="B1:F74"/>
  <sheetViews>
    <sheetView showGridLines="0" view="pageLayout" zoomScaleNormal="145" workbookViewId="0">
      <selection activeCell="D5" sqref="D5"/>
    </sheetView>
  </sheetViews>
  <sheetFormatPr defaultRowHeight="16.5" x14ac:dyDescent="0.3"/>
  <cols>
    <col min="1" max="1" width="5.42578125" style="37" customWidth="1"/>
    <col min="2" max="2" width="38.5703125" style="36" bestFit="1" customWidth="1"/>
    <col min="3" max="3" width="13.85546875" style="36" bestFit="1" customWidth="1"/>
    <col min="4" max="4" width="13.7109375" style="36" bestFit="1" customWidth="1"/>
    <col min="5" max="5" width="11.5703125" style="36" bestFit="1" customWidth="1"/>
    <col min="6" max="6" width="8.7109375" style="36" bestFit="1" customWidth="1"/>
    <col min="7" max="7" width="9.140625" style="37" customWidth="1"/>
    <col min="8" max="16384" width="9.140625" style="37"/>
  </cols>
  <sheetData>
    <row r="1" spans="2:6" ht="18.75" x14ac:dyDescent="0.35">
      <c r="B1" s="40" t="s">
        <v>73</v>
      </c>
      <c r="F1" s="37"/>
    </row>
    <row r="2" spans="2:6" ht="18.75" x14ac:dyDescent="0.35">
      <c r="B2" s="49" t="s">
        <v>0</v>
      </c>
      <c r="C2" s="36" t="s" vm="1">
        <v>1</v>
      </c>
      <c r="D2" s="59" t="s">
        <v>155</v>
      </c>
      <c r="E2" s="40"/>
      <c r="F2" s="37"/>
    </row>
    <row r="3" spans="2:6" ht="18.75" x14ac:dyDescent="0.35">
      <c r="B3" s="49" t="s">
        <v>2</v>
      </c>
      <c r="C3" s="36" t="s" vm="2">
        <v>1</v>
      </c>
      <c r="D3" s="60" t="s">
        <v>104</v>
      </c>
      <c r="E3" s="40"/>
      <c r="F3" s="37"/>
    </row>
    <row r="4" spans="2:6" x14ac:dyDescent="0.3">
      <c r="B4" s="52" t="s">
        <v>3</v>
      </c>
      <c r="C4" s="54" t="s" vm="3">
        <v>1</v>
      </c>
      <c r="F4" s="37"/>
    </row>
    <row r="5" spans="2:6" x14ac:dyDescent="0.3">
      <c r="F5" s="37"/>
    </row>
    <row r="6" spans="2:6" x14ac:dyDescent="0.3">
      <c r="B6" s="53" t="s">
        <v>140</v>
      </c>
      <c r="C6" s="58" t="s">
        <v>108</v>
      </c>
      <c r="D6" s="54" t="s">
        <v>109</v>
      </c>
      <c r="E6"/>
      <c r="F6" s="37"/>
    </row>
    <row r="7" spans="2:6" x14ac:dyDescent="0.3">
      <c r="B7" s="57" t="s">
        <v>141</v>
      </c>
      <c r="C7" s="56"/>
      <c r="D7" s="56">
        <v>4394981.7300000004</v>
      </c>
      <c r="E7"/>
      <c r="F7" s="37"/>
    </row>
    <row r="8" spans="2:6" x14ac:dyDescent="0.3">
      <c r="B8" s="57" t="s">
        <v>142</v>
      </c>
      <c r="C8" s="56"/>
      <c r="D8" s="56">
        <v>14207395.529999999</v>
      </c>
      <c r="E8"/>
      <c r="F8" s="37"/>
    </row>
    <row r="9" spans="2:6" x14ac:dyDescent="0.3">
      <c r="B9" s="57" t="s">
        <v>143</v>
      </c>
      <c r="C9" s="56"/>
      <c r="D9" s="56">
        <v>19524227.91</v>
      </c>
      <c r="E9"/>
      <c r="F9" s="37"/>
    </row>
    <row r="10" spans="2:6" x14ac:dyDescent="0.3">
      <c r="B10" s="57" t="s">
        <v>131</v>
      </c>
      <c r="C10" s="56"/>
      <c r="D10" s="56">
        <v>11701437.68</v>
      </c>
      <c r="E10"/>
      <c r="F10" s="37"/>
    </row>
    <row r="11" spans="2:6" x14ac:dyDescent="0.3">
      <c r="B11" s="57" t="s">
        <v>132</v>
      </c>
      <c r="C11" s="56"/>
      <c r="D11" s="56">
        <v>3508874.52</v>
      </c>
      <c r="E11"/>
      <c r="F11" s="37"/>
    </row>
    <row r="12" spans="2:6" x14ac:dyDescent="0.3">
      <c r="B12" s="57" t="s">
        <v>144</v>
      </c>
      <c r="C12" s="56"/>
      <c r="D12" s="56">
        <v>4210009.2300000004</v>
      </c>
      <c r="E12"/>
      <c r="F12" s="37"/>
    </row>
    <row r="13" spans="2:6" x14ac:dyDescent="0.3">
      <c r="B13" s="57" t="s">
        <v>145</v>
      </c>
      <c r="C13" s="56"/>
      <c r="D13" s="56">
        <v>4862675.75</v>
      </c>
      <c r="E13"/>
      <c r="F13" s="37"/>
    </row>
    <row r="14" spans="2:6" x14ac:dyDescent="0.3">
      <c r="B14" s="57" t="s">
        <v>146</v>
      </c>
      <c r="C14" s="56"/>
      <c r="D14" s="56">
        <v>1676224.51</v>
      </c>
      <c r="E14"/>
      <c r="F14" s="37"/>
    </row>
    <row r="15" spans="2:6" x14ac:dyDescent="0.3">
      <c r="B15" s="57" t="s">
        <v>147</v>
      </c>
      <c r="C15" s="56"/>
      <c r="D15" s="56">
        <v>13657515.859999999</v>
      </c>
      <c r="E15"/>
      <c r="F15" s="37"/>
    </row>
    <row r="16" spans="2:6" x14ac:dyDescent="0.3">
      <c r="B16" s="57" t="s">
        <v>148</v>
      </c>
      <c r="C16" s="56"/>
      <c r="D16" s="56">
        <v>2846079.8</v>
      </c>
      <c r="E16"/>
      <c r="F16" s="37"/>
    </row>
    <row r="17" spans="2:5" s="37" customFormat="1" x14ac:dyDescent="0.3">
      <c r="B17" s="57" t="s">
        <v>149</v>
      </c>
      <c r="C17" s="56"/>
      <c r="D17" s="56">
        <v>2294921.14</v>
      </c>
      <c r="E17"/>
    </row>
    <row r="18" spans="2:5" s="37" customFormat="1" x14ac:dyDescent="0.3">
      <c r="B18" s="57" t="s">
        <v>150</v>
      </c>
      <c r="C18" s="56"/>
      <c r="D18" s="56">
        <v>21983053.98</v>
      </c>
      <c r="E18"/>
    </row>
    <row r="19" spans="2:5" s="37" customFormat="1" x14ac:dyDescent="0.3">
      <c r="B19" s="57" t="s">
        <v>151</v>
      </c>
      <c r="C19" s="56"/>
      <c r="D19" s="56">
        <v>15411654.33</v>
      </c>
      <c r="E19"/>
    </row>
    <row r="20" spans="2:5" s="37" customFormat="1" x14ac:dyDescent="0.3">
      <c r="B20" s="57" t="s">
        <v>152</v>
      </c>
      <c r="C20" s="56"/>
      <c r="D20" s="56">
        <v>20738249.41</v>
      </c>
      <c r="E20"/>
    </row>
    <row r="21" spans="2:5" s="37" customFormat="1" x14ac:dyDescent="0.3">
      <c r="B21" s="57" t="s">
        <v>153</v>
      </c>
      <c r="C21" s="56"/>
      <c r="D21" s="56">
        <v>17895529.77</v>
      </c>
      <c r="E21"/>
    </row>
    <row r="22" spans="2:5" s="37" customFormat="1" x14ac:dyDescent="0.3">
      <c r="B22" s="57" t="s">
        <v>154</v>
      </c>
      <c r="C22" s="56"/>
      <c r="D22" s="56">
        <v>17248401.5</v>
      </c>
      <c r="E22"/>
    </row>
    <row r="23" spans="2:5" s="37" customFormat="1" x14ac:dyDescent="0.3">
      <c r="B23" s="44" t="s">
        <v>4</v>
      </c>
      <c r="C23" s="51"/>
      <c r="D23" s="51">
        <v>176161232.65000001</v>
      </c>
      <c r="E23"/>
    </row>
    <row r="24" spans="2:5" s="37" customFormat="1" x14ac:dyDescent="0.3">
      <c r="B24"/>
      <c r="C24"/>
      <c r="D24"/>
      <c r="E24"/>
    </row>
    <row r="25" spans="2:5" s="37" customFormat="1" x14ac:dyDescent="0.3">
      <c r="B25"/>
      <c r="C25"/>
      <c r="D25"/>
      <c r="E25"/>
    </row>
    <row r="26" spans="2:5" s="37" customFormat="1" x14ac:dyDescent="0.3">
      <c r="B26"/>
      <c r="C26"/>
      <c r="D26"/>
      <c r="E26"/>
    </row>
    <row r="27" spans="2:5" s="37" customFormat="1" x14ac:dyDescent="0.3">
      <c r="B27"/>
      <c r="C27"/>
      <c r="D27"/>
      <c r="E27"/>
    </row>
    <row r="28" spans="2:5" s="37" customFormat="1" x14ac:dyDescent="0.3">
      <c r="B28"/>
      <c r="C28"/>
      <c r="D28"/>
      <c r="E28"/>
    </row>
    <row r="29" spans="2:5" s="37" customFormat="1" x14ac:dyDescent="0.3">
      <c r="B29"/>
      <c r="C29"/>
      <c r="D29"/>
      <c r="E29"/>
    </row>
    <row r="30" spans="2:5" s="37" customFormat="1" x14ac:dyDescent="0.3">
      <c r="B30"/>
      <c r="C30"/>
      <c r="D30"/>
      <c r="E30"/>
    </row>
    <row r="31" spans="2:5" s="37" customFormat="1" x14ac:dyDescent="0.3">
      <c r="B31"/>
      <c r="C31"/>
      <c r="D31"/>
      <c r="E31"/>
    </row>
    <row r="32" spans="2:5" s="37" customFormat="1" x14ac:dyDescent="0.3">
      <c r="B32"/>
      <c r="C32"/>
      <c r="D32"/>
      <c r="E32"/>
    </row>
    <row r="33" spans="2:6" x14ac:dyDescent="0.3">
      <c r="B33"/>
      <c r="C33"/>
      <c r="D33"/>
      <c r="E33"/>
      <c r="F33" s="37"/>
    </row>
    <row r="34" spans="2:6" x14ac:dyDescent="0.3">
      <c r="B34"/>
      <c r="C34"/>
      <c r="D34"/>
      <c r="E34"/>
      <c r="F34" s="37"/>
    </row>
    <row r="35" spans="2:6" x14ac:dyDescent="0.3">
      <c r="B35"/>
      <c r="C35"/>
      <c r="D35"/>
      <c r="E35"/>
      <c r="F35" s="37"/>
    </row>
    <row r="36" spans="2:6" x14ac:dyDescent="0.3">
      <c r="B36"/>
      <c r="C36"/>
      <c r="D36"/>
      <c r="E36"/>
      <c r="F36" s="37"/>
    </row>
    <row r="37" spans="2:6" x14ac:dyDescent="0.3">
      <c r="B37"/>
      <c r="C37"/>
      <c r="D37"/>
      <c r="E37"/>
      <c r="F37" s="37"/>
    </row>
    <row r="38" spans="2:6" x14ac:dyDescent="0.3">
      <c r="B38"/>
      <c r="C38"/>
      <c r="D38"/>
      <c r="E38"/>
      <c r="F38" s="37"/>
    </row>
    <row r="39" spans="2:6" x14ac:dyDescent="0.3">
      <c r="B39"/>
      <c r="C39"/>
      <c r="D39"/>
      <c r="E39"/>
      <c r="F39" s="37"/>
    </row>
    <row r="40" spans="2:6" x14ac:dyDescent="0.3">
      <c r="B40"/>
      <c r="C40"/>
      <c r="D40"/>
      <c r="E40"/>
      <c r="F40" s="37"/>
    </row>
    <row r="41" spans="2:6" x14ac:dyDescent="0.3">
      <c r="B41"/>
      <c r="C41"/>
      <c r="D41"/>
      <c r="E41"/>
      <c r="F41" s="37"/>
    </row>
    <row r="42" spans="2:6" x14ac:dyDescent="0.3">
      <c r="B42"/>
      <c r="C42"/>
      <c r="D42"/>
      <c r="E42"/>
      <c r="F42" s="37"/>
    </row>
    <row r="43" spans="2:6" x14ac:dyDescent="0.3">
      <c r="B43"/>
      <c r="C43"/>
      <c r="D43"/>
      <c r="E43"/>
      <c r="F43" s="37"/>
    </row>
    <row r="44" spans="2:6" x14ac:dyDescent="0.3">
      <c r="B44"/>
      <c r="C44"/>
      <c r="D44"/>
      <c r="E44"/>
      <c r="F44" s="37"/>
    </row>
    <row r="45" spans="2:6" x14ac:dyDescent="0.3">
      <c r="B45"/>
      <c r="C45"/>
      <c r="D45"/>
      <c r="E45"/>
      <c r="F45" s="37"/>
    </row>
    <row r="46" spans="2:6" s="36" customFormat="1" x14ac:dyDescent="0.3">
      <c r="B46"/>
      <c r="C46"/>
      <c r="D46"/>
      <c r="E46"/>
    </row>
    <row r="47" spans="2:6" s="36" customFormat="1" x14ac:dyDescent="0.3">
      <c r="B47"/>
      <c r="C47"/>
      <c r="D47"/>
      <c r="E47"/>
    </row>
    <row r="48" spans="2:6" s="36" customFormat="1" x14ac:dyDescent="0.3">
      <c r="B48"/>
      <c r="C48"/>
      <c r="D48"/>
      <c r="E48"/>
    </row>
    <row r="49" spans="2:5" s="36" customFormat="1" x14ac:dyDescent="0.3">
      <c r="B49"/>
      <c r="C49"/>
      <c r="D49"/>
      <c r="E49"/>
    </row>
    <row r="50" spans="2:5" s="36" customFormat="1" x14ac:dyDescent="0.3">
      <c r="B50"/>
      <c r="C50"/>
      <c r="D50"/>
      <c r="E50"/>
    </row>
    <row r="51" spans="2:5" s="36" customFormat="1" x14ac:dyDescent="0.3">
      <c r="B51"/>
      <c r="C51"/>
      <c r="D51"/>
      <c r="E51"/>
    </row>
    <row r="52" spans="2:5" s="36" customFormat="1" x14ac:dyDescent="0.3">
      <c r="B52"/>
      <c r="C52"/>
      <c r="D52"/>
      <c r="E52"/>
    </row>
    <row r="53" spans="2:5" s="36" customFormat="1" x14ac:dyDescent="0.3">
      <c r="B53"/>
      <c r="C53"/>
      <c r="D53"/>
      <c r="E53"/>
    </row>
    <row r="54" spans="2:5" x14ac:dyDescent="0.3">
      <c r="B54"/>
      <c r="C54"/>
      <c r="D54"/>
      <c r="E54"/>
    </row>
    <row r="55" spans="2:5" x14ac:dyDescent="0.3">
      <c r="B55"/>
      <c r="C55"/>
      <c r="D55"/>
      <c r="E55"/>
    </row>
    <row r="56" spans="2:5" x14ac:dyDescent="0.3">
      <c r="B56"/>
      <c r="C56"/>
      <c r="D56"/>
      <c r="E56"/>
    </row>
    <row r="57" spans="2:5" x14ac:dyDescent="0.3">
      <c r="B57"/>
      <c r="C57"/>
      <c r="D57"/>
      <c r="E57"/>
    </row>
    <row r="58" spans="2:5" x14ac:dyDescent="0.3">
      <c r="B58"/>
      <c r="C58"/>
      <c r="D58"/>
      <c r="E58"/>
    </row>
    <row r="59" spans="2:5" x14ac:dyDescent="0.3">
      <c r="B59"/>
      <c r="C59"/>
      <c r="D59"/>
      <c r="E59"/>
    </row>
    <row r="60" spans="2:5" x14ac:dyDescent="0.3">
      <c r="B60"/>
      <c r="C60"/>
      <c r="D60"/>
      <c r="E60"/>
    </row>
    <row r="61" spans="2:5" x14ac:dyDescent="0.3">
      <c r="B61"/>
      <c r="C61"/>
      <c r="D61"/>
      <c r="E61"/>
    </row>
    <row r="62" spans="2:5" x14ac:dyDescent="0.3">
      <c r="B62"/>
      <c r="C62"/>
      <c r="D62"/>
      <c r="E62"/>
    </row>
    <row r="63" spans="2:5" x14ac:dyDescent="0.3">
      <c r="B63"/>
      <c r="C63"/>
      <c r="D63"/>
      <c r="E63"/>
    </row>
    <row r="64" spans="2:5" x14ac:dyDescent="0.3">
      <c r="B64"/>
      <c r="C64"/>
      <c r="D64"/>
      <c r="E64"/>
    </row>
    <row r="65" spans="2:5" x14ac:dyDescent="0.3">
      <c r="B65"/>
      <c r="C65"/>
      <c r="D65"/>
      <c r="E65"/>
    </row>
    <row r="66" spans="2:5" x14ac:dyDescent="0.3">
      <c r="B66"/>
      <c r="C66"/>
      <c r="D66"/>
      <c r="E66"/>
    </row>
    <row r="67" spans="2:5" x14ac:dyDescent="0.3">
      <c r="B67"/>
      <c r="C67"/>
      <c r="D67"/>
      <c r="E67"/>
    </row>
    <row r="68" spans="2:5" x14ac:dyDescent="0.3">
      <c r="B68"/>
      <c r="C68"/>
      <c r="D68"/>
      <c r="E68"/>
    </row>
    <row r="69" spans="2:5" x14ac:dyDescent="0.3">
      <c r="B69"/>
      <c r="C69"/>
      <c r="D69"/>
      <c r="E69"/>
    </row>
    <row r="70" spans="2:5" x14ac:dyDescent="0.3">
      <c r="B70"/>
      <c r="C70"/>
      <c r="D70"/>
      <c r="E70"/>
    </row>
    <row r="71" spans="2:5" x14ac:dyDescent="0.3">
      <c r="B71"/>
      <c r="C71"/>
      <c r="D71"/>
      <c r="E71"/>
    </row>
    <row r="72" spans="2:5" x14ac:dyDescent="0.3">
      <c r="B72"/>
      <c r="C72"/>
      <c r="D72"/>
      <c r="E72"/>
    </row>
    <row r="73" spans="2:5" x14ac:dyDescent="0.3">
      <c r="B73"/>
      <c r="C73"/>
      <c r="D73"/>
      <c r="E73"/>
    </row>
    <row r="74" spans="2:5" x14ac:dyDescent="0.3">
      <c r="B74"/>
      <c r="C74"/>
      <c r="D74"/>
      <c r="E74"/>
    </row>
  </sheetData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5"/>
      </colorScale>
    </cfRule>
  </conditionalFormatting>
  <pageMargins left="0.7" right="0.7" top="0.75" bottom="0.75" header="0.3" footer="0.3"/>
  <pageSetup paperSize="9" orientation="portrait" r:id="rId2"/>
  <headerFooter>
    <oddHeader>&amp;L&amp;"Segoe UI Black,Bold"&amp;18AtliQ Hardware&amp;R&amp;G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AE0800-7122-47C5-9899-D95C76FBA537}">
  <dimension ref="B2:F74"/>
  <sheetViews>
    <sheetView showGridLines="0" view="pageLayout" zoomScale="115" zoomScaleNormal="145" zoomScalePageLayoutView="115" workbookViewId="0">
      <selection activeCell="C9" sqref="C9"/>
    </sheetView>
  </sheetViews>
  <sheetFormatPr defaultRowHeight="15" x14ac:dyDescent="0.25"/>
  <cols>
    <col min="1" max="1" width="5.42578125" customWidth="1"/>
    <col min="2" max="2" width="15.42578125" style="1" bestFit="1" customWidth="1"/>
    <col min="3" max="3" width="8.140625" style="1" bestFit="1" customWidth="1"/>
    <col min="4" max="5" width="11.5703125" style="1" bestFit="1" customWidth="1"/>
    <col min="6" max="6" width="20.85546875" style="1" bestFit="1" customWidth="1"/>
    <col min="7" max="8" width="13" bestFit="1" customWidth="1"/>
  </cols>
  <sheetData>
    <row r="2" spans="2:6" ht="17.25" x14ac:dyDescent="0.3">
      <c r="B2" s="11" t="s">
        <v>73</v>
      </c>
      <c r="C2"/>
      <c r="E2" s="24"/>
      <c r="F2" s="24" t="s">
        <v>136</v>
      </c>
    </row>
    <row r="3" spans="2:6" x14ac:dyDescent="0.25">
      <c r="B3" s="2" t="s">
        <v>0</v>
      </c>
      <c r="C3" s="3" t="s" vm="1">
        <v>1</v>
      </c>
      <c r="E3" s="24"/>
      <c r="F3" s="24" t="s">
        <v>97</v>
      </c>
    </row>
    <row r="4" spans="2:6" x14ac:dyDescent="0.25">
      <c r="B4" s="28" t="s">
        <v>2</v>
      </c>
      <c r="C4" s="6" t="s" vm="2">
        <v>1</v>
      </c>
      <c r="F4" s="1" t="s">
        <v>104</v>
      </c>
    </row>
    <row r="6" spans="2:6" x14ac:dyDescent="0.25">
      <c r="B6" s="20" t="s">
        <v>97</v>
      </c>
      <c r="C6" s="6" t="s">
        <v>101</v>
      </c>
      <c r="D6"/>
      <c r="E6"/>
      <c r="F6"/>
    </row>
    <row r="7" spans="2:6" x14ac:dyDescent="0.25">
      <c r="B7" s="4" t="s">
        <v>77</v>
      </c>
      <c r="C7" s="18">
        <v>35058881.399999999</v>
      </c>
      <c r="D7"/>
      <c r="E7"/>
      <c r="F7"/>
    </row>
    <row r="8" spans="2:6" x14ac:dyDescent="0.25">
      <c r="B8" s="4" t="s">
        <v>81</v>
      </c>
      <c r="C8" s="18">
        <v>161262512.18000001</v>
      </c>
      <c r="D8"/>
      <c r="E8"/>
      <c r="F8"/>
    </row>
    <row r="9" spans="2:6" x14ac:dyDescent="0.25">
      <c r="B9" s="4" t="s">
        <v>92</v>
      </c>
      <c r="C9" s="18">
        <v>48965337.950000003</v>
      </c>
      <c r="D9"/>
      <c r="E9"/>
      <c r="F9"/>
    </row>
    <row r="10" spans="2:6" x14ac:dyDescent="0.25">
      <c r="B10" s="4" t="s">
        <v>95</v>
      </c>
      <c r="C10" s="18">
        <v>34152244.240000002</v>
      </c>
      <c r="D10"/>
      <c r="E10"/>
      <c r="F10"/>
    </row>
    <row r="11" spans="2:6" x14ac:dyDescent="0.25">
      <c r="B11" s="4" t="s">
        <v>96</v>
      </c>
      <c r="C11" s="18">
        <v>87780946.540000007</v>
      </c>
      <c r="D11"/>
      <c r="E11"/>
      <c r="F11"/>
    </row>
    <row r="12" spans="2:6" x14ac:dyDescent="0.25">
      <c r="B12" s="7" t="s">
        <v>4</v>
      </c>
      <c r="C12" s="19">
        <v>367219922.31</v>
      </c>
      <c r="D12"/>
      <c r="E12"/>
      <c r="F12"/>
    </row>
    <row r="13" spans="2:6" x14ac:dyDescent="0.25">
      <c r="B13"/>
      <c r="C13"/>
      <c r="D13"/>
      <c r="E13"/>
      <c r="F13"/>
    </row>
    <row r="14" spans="2:6" x14ac:dyDescent="0.25">
      <c r="B14"/>
      <c r="C14"/>
      <c r="D14"/>
      <c r="E14"/>
      <c r="F14"/>
    </row>
    <row r="15" spans="2:6" x14ac:dyDescent="0.25">
      <c r="B15"/>
      <c r="C15"/>
      <c r="D15"/>
      <c r="E15"/>
      <c r="F15"/>
    </row>
    <row r="16" spans="2:6" x14ac:dyDescent="0.25">
      <c r="B16"/>
      <c r="C16"/>
      <c r="D16"/>
      <c r="E16"/>
      <c r="F16"/>
    </row>
    <row r="17" customFormat="1" x14ac:dyDescent="0.25"/>
    <row r="18" customFormat="1" x14ac:dyDescent="0.25"/>
    <row r="19" customFormat="1" x14ac:dyDescent="0.25"/>
    <row r="20" customFormat="1" x14ac:dyDescent="0.25"/>
    <row r="21" customFormat="1" x14ac:dyDescent="0.25"/>
    <row r="22" customFormat="1" x14ac:dyDescent="0.25"/>
    <row r="23" customFormat="1" x14ac:dyDescent="0.25"/>
    <row r="24" customFormat="1" x14ac:dyDescent="0.25"/>
    <row r="25" customFormat="1" x14ac:dyDescent="0.25"/>
    <row r="26" customFormat="1" x14ac:dyDescent="0.25"/>
    <row r="27" customFormat="1" x14ac:dyDescent="0.25"/>
    <row r="28" customFormat="1" x14ac:dyDescent="0.25"/>
    <row r="29" customFormat="1" x14ac:dyDescent="0.25"/>
    <row r="30" customFormat="1" x14ac:dyDescent="0.25"/>
    <row r="31" customFormat="1" x14ac:dyDescent="0.25"/>
    <row r="32" customFormat="1" x14ac:dyDescent="0.25"/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  <row r="71" customFormat="1" x14ac:dyDescent="0.25"/>
    <row r="72" customFormat="1" x14ac:dyDescent="0.25"/>
    <row r="73" customFormat="1" x14ac:dyDescent="0.25"/>
    <row r="74" customFormat="1" x14ac:dyDescent="0.25"/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5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6 5 2 6 e 9 f 8 - e 4 a b - 4 b a 6 - 8 8 4 1 - b a 8 5 3 f 7 b 1 c 0 5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8 e 9 e 3 3 f 5 - c 4 a 1 - 4 1 4 a - b b 8 4 - 6 8 c 8 0 b f 0 c 4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 F Y   Y e a r < / s t r i n g > < / k e y > < v a l u e > < i n t > 1 6 2 < / i n t > < / v a l u e > < / i t e m > < i t e m > < k e y > < s t r i n g > C a l c u l a t e d   C o l u m n   1 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  Y e a r < / s t r i n g > < / k e y > < v a l u e > < i n t > 5 < / i n t > < / v a l u e > < / i t e m > < i t e m > < k e y > < s t r i n g > C a l c u l a t e d   C o l u m n   1 < / s t r i n g > < / k e y > < v a l u e > < i n t > 6 < / i n t > < / v a l u e > < / i t e m > < / C o l u m n D i s p l a y I n d e x > < C o l u m n F r o z e n   / > < C o l u m n C h e c k e d   / > < C o l u m n F i l t e r > < i t e m > < k e y > < s t r i n g > F Y   Y e a r < / s t r i n g > < / k e y > < v a l u e > < F i l t e r E x p r e s s i o n   x s i : n i l = " t r u e "   / > < / v a l u e > < / i t e m > < i t e m > < k e y > < s t r i n g > C a l c u l a t e d   C o l u m n   1 < / s t r i n g > < / k e y > < v a l u e > < F i l t e r E x p r e s s i o n   x s i : n i l = " t r u e "   / > < / v a l u e > < / i t e m > < / C o l u m n F i l t e r > < S e l e c t i o n F i l t e r > < i t e m > < k e y > < s t r i n g > F Y   Y e a r < / s t r i n g > < / k e y > < v a l u e > < S e l e c t i o n F i l t e r   x s i : n i l = " t r u e "   / > < / v a l u e > < / i t e m > < i t e m > < k e y > < s t r i n g > C a l c u l a t e d   C o l u m n   1 < / s t r i n g > < / k e y > < v a l u e > < S e l e c t i o n F i l t e r   x s i : n i l = " t r u e "   / > < / v a l u e > < / i t e m > < / S e l e c t i o n F i l t e r > < F i l t e r P a r a m e t e r s > < i t e m > < k e y > < s t r i n g > F Y   Y e a r < / s t r i n g > < / k e y > < v a l u e > < C o m m a n d P a r a m e t e r s   / > < / v a l u e > < / i t e m > < i t e m > < k e y > < s t r i n g > C a l c u l a t e d   C o l u m n   1 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b 7 1 8 c c 1 6 - a 5 a 0 - 4 2 b 1 - b a 0 9 - 2 4 5 c a 6 e 9 9 a 3 8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4 e d 6 2 0 6 7 - 1 d 9 5 - 4 d 1 1 - 8 8 1 f - 5 4 0 7 4 8 3 c 3 4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 1 2 8 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 d i m _ c u s t o m e r _ e a 3 a 9 8 5 5 - d 5 a e - 4 f e c - b d 9 a - a 4 a d b 6 a c 6 6 0 d 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 d i m _ p r o d u c t _ 2 d f b 2 c 7 4 - 9 2 9 e - 4 c 6 5 - 9 6 7 b - a c 9 1 9 0 0 f 6 2 3 6 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 d i m _ d a t e _ 9 f b 4 8 8 2 4 - 1 3 9 6 - 4 f 1 f - 8 3 8 6 - 9 8 c 4 f 8 1 5 5 e 9 c 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 f a c t _ s a l e s _ m o n t h l y _ 8 e 9 e 3 3 f 5 - c 4 a 1 - 4 1 4 a - b b 8 4 - 6 8 c 8 0 b f 0 c 4 3 c 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 d i m _ m a r k e t _ e d 1 8 0 e 5 8 - e 8 7 4 - 4 0 b a - b 0 1 d - 9 5 3 2 d 2 7 c 0 0 3 e 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 n s _ t a r g e t s _ 2 0 2 1 _ 4 e d 6 2 0 6 7 - 1 d 9 5 - 4 d 1 1 - 8 8 1 f - 5 4 0 7 4 8 3 c 3 4 a e 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2 d f b 2 c 7 4 - 9 2 9 e - 4 c 6 5 - 9 6 7 b - a c 9 1 9 0 0 f 6 2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 1 2 3 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> < i t e m > < k e y > < s t r i n g > p r o d u c t < / s t r i n g > < / k e y > < v a l u e > < F i l t e r E x p r e s s i o n   x s i : n i l = " t r u e "   / > < / v a l u e > < / i t e m > < / C o l u m n F i l t e r > < S e l e c t i o n F i l t e r > < i t e m > < k e y > < s t r i n g > p r o d u c t < / s t r i n g > < / k e y > < v a l u e > < S e l e c t i o n F i l t e r   x s i : n i l = " t r u e "   / > < / v a l u e > < / i t e m > < / S e l e c t i o n F i l t e r > < F i l t e r P a r a m e t e r s > < i t e m > < k e y > < s t r i n g > p r o d u c t 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9 f b 4 8 8 2 4 - 1 3 9 6 - 4 f 1 f - 8 3 8 6 - 9 8 c 4 f 8 1 5 5 e 9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 S t a r t   o f   M o n t h < / s t r i n g > < / k e y > < v a l u e > < i n t > 1 2 5 < / i n t > < / v a l u e > < / i t e m > < i t e m > < k e y > < s t r i n g > F Y   Y e a r < / s t r i n g > < / k e y > < v a l u e > < i n t > 7 9 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0 7 8 2 1 5 8 - f 7 6 b - 4 b 5 7 - 8 c 3 4 - e d 7 0 f 5 9 1 f b 2 2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e 9 e 3 3 f 5 - c 4 a 1 - 4 1 4 a - b b 8 4 - 6 8 c 8 0 b f 0 c 4 3 c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3 7 a 7 b d e - 9 1 3 b - 4 4 b d - b 3 c 9 - f 7 a 5 d a d d 7 1 b 9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c u s t o m e r _ e a 3 a 9 8 5 5 - d 5 a e - 4 f e c - b d 9 a - a 4 a d b 6 a c 6 6 0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b 0 1 c c 9 b - 0 b 3 5 - 4 0 5 1 - b b b 9 - b c e 9 4 6 3 0 b 9 b 0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a 3 a 9 8 5 5 - d 5 a e - 4 f e c - b d 9 a - a 4 a d b 6 a c 6 6 0 d , d i m _ m a r k e t _ e d 1 8 0 e 5 8 - e 8 7 4 - 4 0 b a - b 0 1 d - 9 5 3 2 d 2 7 c 0 0 3 e , d i m _ p r o d u c t _ 2 d f b 2 c 7 4 - 9 2 9 e - 4 c 6 5 - 9 6 7 b - a c 9 1 9 0 0 f 6 2 3 6 , f a c t _ s a l e s _ m o n t h l y _ 8 e 9 e 3 3 f 5 - c 4 a 1 - 4 1 4 a - b b 8 4 - 6 8 c 8 0 b f 0 c 4 3 c , d i m _ d a t e _ 9 f b 4 8 8 2 4 - 1 3 9 6 - 4 f 1 f - 8 3 8 6 - 9 8 c 4 f 8 1 5 5 e 9 c , n s _ t a r g e t s _ 2 0 2 1 _ 4 e d 6 2 0 6 7 - 1 d 9 5 - 4 d 1 1 - 8 8 1 f - 5 4 0 7 4 8 3 c 3 4 a e ] ] > < / C u s t o m C o n t e n t > < / G e m i n i > 
</file>

<file path=customXml/item26.xml>��< ? x m l   v e r s i o n = " 1 . 0 "   e n c o d i n g = " U T F - 1 6 "   s t a n d a l o n e = " n o " ? > < D a t a M a s h u p   x m l n s = " h t t p : / / s c h e m a s . m i c r o s o f t . c o m / D a t a M a s h u p " > A A A A A E c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G G 1 z u 6 s A A A D 2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s z D R s z A A u s l G H y Z m 4 5 u Z h 5 A 3 A s q B Z J E E b Z x L c 0 p K i 1 L t U v N 0 P f 1 s 9 G F c G 3 2 o F + w A A A A A / / 8 D A F B L A w Q U A A I A C A A A A C E A P P u Q q 1 g E A A D 6 F A A A E w A A A E Z v c m 1 1 b G F z L 1 N l Y 3 R p b 2 4 x L m 3 k W N 9 P I z c Q f k f i f 1 g t L x v J W r E 5 Q N c 7 5 Y G G o C K 1 6 d H Q k 0 4 J i p x d k 6 z q t a n t T U k j / v e O v b v s T x c S o k q n 8 g D R j P 3 N N + P 5 P A 6 S h C r m z J l k f 4 P P x 0 f H R 3 K F B Y m c C a Z E O g O H E n V 8 5 M D P h K c i J G C 5 5 j Q i w r + O Y Y H n j j 7 N h j w i C y x j O T O b 3 N 7 x U c y q m 6 q 4 U Z z M w 1 Q q n h D R C W 8 w U G Y 8 6 Y C f z W s Q o V y 7 e p f Z v p 2 e u B k 9 5 w t W K 3 f Q t d 9 F Y 5 y Q g V u F 8 T X M / f N 0 y J k i T N 2 / x L 9 J H r l Q w H s 4 + a r j D O X a v + J h m s A q 7 4 3 0 0 P S K 0 D i J F R E D F 7 n I G X K a J k w O z p E z Y i G P Y r Y c B P 3 z P n J u U 6 7 I R G 0 o G Z Q f / T F n 5 L 7 3 w u m L 4 A n X n H 4 i G F K V m t c d X s D C 3 J P b v Q Z 9 5 E z z B Z e U T k J M s Z A D J d I q 9 n C F 2 R L W 3 2 0 e S Y l 7 J z C T D 1 w k G X P t 1 O g t I m i 7 d Y v U 5 5 A Y g Z g 3 T F 2 c + X r L M 3 J K N 3 g U 2 B x F n p R x J F j 8 Q V T L / E i x 0 p F b j h C Y M k J r 9 u c y k d 8 I 7 A y B 2 1 d M 0 0 o q u d 1 Y v U a + y L 2 k K r 5 1 R k 8 h T W W 8 N h Z F 6 5 Y c Q N S Q U C U x K 4 n A y q J B N o v 6 5 2 4 8 7 q A A d R q l D N t M m p L M q v 8 O Q e Y A 7 5 N j B n J o M V a o W a X 4 Y T 8 p 7 i S X u h h B K p k 7 a L V 2 Z u 9 b 7 B 9 s L b / D v V B v + x 3 v h W C / i 8 E i c J k u 5 n 9 D V V s O Q Z Y w l A 6 o b y i 0 y z A g u u N L u 4 5 f + B x C x 6 + H y 7 P c T a 2 P g k d p + B 6 5 F g j v 0 2 u O c m j B V s l Z F X v x v S q 2 t J 9 Z 7 O c W + 8 V 3 q v z 8 P I s X Q T 2 1 K F 7 H s i l 0 c z G Q p e 6 T 9 u D H i i y 5 2 L S f C l m Y l n 2 N R Y w b Q H W 9 1 X O s q u 0 B A 2 + p W 3 O e Q H e v 6 G Z P 0 X U A 7 a + 9 N t g h J W i h + v 9 6 x k b Q Z U X H 6 M 8 q T k i 1 y 7 q b + Z X H 7 6 3 a t I 2 M F N X G C U / L P m V p s i C i K v M h p m E K 7 2 G g e r m Q k I M i z f H X S L G t + G 3 B Y m z g f Q C q M W o I w x q x O Z J 0 j T q l s c 0 D X U O V v R O 9 z O u f B h / R D y j o 9 X y / y 9 s P 0 O l H d A r + 5 z J 3 z t b E 9 I D i W a 5 l 0 n r z z 7 F U X h Y U O Z N H G i v o U 9 9 8 + H E z 5 m o F 3 e n 1 E F S V 0 u L 3 6 E k J b N K R / k g I L v Z s o A 5 u H c N C J 1 d / w T A Q c 1 T I q P q o 0 I 5 / O c A S O G v T K u o N k x m V i c J C O f z B + U V r u E S / j K J s v 9 e m A I C N b c g h O F w 5 V x D G N 6 5 f H 4 z D m + r I o L g y t w 4 O 3 w g W 3 Z F t N I G B 2 V S N q w 1 l v L J X y 4 C A r L M w 4 n s l X o 7 u 5 o u r c W C 9 I S G 9 a Z 3 V P X L O e t a D C + w n V + N l T q 6 I 6 l 5 / y z P u P D z N M n j T m Q V F y f y g o 2 h F F F v h G m B 9 e y o N a j q Z l 6 g 6 G V P X 2 m W 1 0 7 u h R U Q H K G C b t 2 z L W F N V w t f d q t K O b l X p f A r U y s k 0 3 u R 1 4 O o F y O Q c G m Z J l J z r 2 6 v z H q w N X v 3 P M z + f 1 d J z h 5 9 m v 0 N 5 5 U z K c H b F / 2 K U 4 0 j O G r B m x v c O / R X 2 z W O 4 u F z / i + l r + a 7 Y H M r Z / C y q 1 B q c t i e e + / k f A A A A / / 8 D A F B L A Q I t A B Q A B g A I A A A A I Q A q 3 a p A 0 g A A A D c B A A A T A A A A A A A A A A A A A A A A A A A A A A B b Q 2 9 u d G V u d F 9 U e X B l c 1 0 u e G 1 s U E s B A i 0 A F A A C A A g A A A A h A B h t c 7 u r A A A A 9 g A A A B I A A A A A A A A A A A A A A A A A C w M A A E N v b m Z p Z y 9 Q Y W N r Y W d l L n h t b F B L A Q I t A B Q A A g A I A A A A I Q A 8 + 5 C r W A Q A A P o U A A A T A A A A A A A A A A A A A A A A A O Y D A A B G b 3 J t d W x h c y 9 T Z W N 0 a W 9 u M S 5 t U E s F B g A A A A A D A A M A w g A A A G 8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e T w A A A A A A A D x P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x M i 0 y N l Q x M z o x N j o 0 M y 4 4 M D Q 3 N T E 3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x L T A x V D E 0 O j M 4 O j M 1 L j I 5 M D M 3 N D N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V l Z W Y y O D h m L T J i N j g t N G J i O S 1 h N D c 4 L W U x Y m E x M D U 4 M j B j N S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l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Z U M T M 6 M T c 6 M T k u N T I w N T I w N V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l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y L T I 2 V D E z O j E 3 O j E x L j Y w N z M x O T d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l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y L T I 2 V D E z O j E 3 O j A y L j U 0 M T Q w N D R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Z S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i 0 y N l Q x M z o z N T o y N S 4 w M z Q 5 M T U y W i I v P j x F b n R y e S B U e X B l P S J G a W x s Q 2 9 s d W 1 u V H l w Z X M i I F Z h b H V l P S J z Q 1 F r R y I v P j x F b n R y e S B U e X B l P S J G a W x s Q 2 9 s d W 1 u T m F t Z X M i I F Z h b H V l P S J z W y Z x d W 9 0 O 2 R h d G U m c X V v d D s s J n F 1 b 3 Q 7 U 3 R h c n Q g b 2 Y g T W 9 u d G g m c X V v d D s s J n F 1 b 3 Q 7 R l k g W W V h c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1 N o Z W V 0 N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0 Z Z I F l l Y X I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G W S B Z Z W F y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U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I t M j h U M D E 6 N D c 6 N T g u O T U 4 N z Q y N F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U g Q 2 9 1 b n R y e S F Q a X Z v d F R h Y m x l M S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U l M 0 E l N U N D b 2 R l Y m F z a X M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F J T N B J T V D Q 2 9 k Z W J h c 2 l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R S U z Q S U 1 Q 0 N v Z G V i Y X N p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F J T N B J T V D Q 2 9 k Z W J h c 2 l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y 8 + P C 9 J d G V t P j w v S X R l b X M + P C 9 M b 2 N h b F B h Y 2 t h Z 2 V N Z X R h Z G F 0 Y U Z p b G U + F g A A A F B L B Q Y A A A A A A A A A A A A A A A A A A A A A A A A m A Q A A A Q A A A N C M n d 8 B F d E R j H o A w E / C l + s B A A A A t e w 5 P I e e / k m z 4 6 L 4 U l u c Q g A A A A A C A A A A A A A Q Z g A A A A E A A C A A A A A j k V V 4 W O E u s 2 L o y k 7 5 K I 5 l P a i I K m F u 9 7 e H + f M A F U N Z o w A A A A A O g A A A A A I A A C A A A A D P + 5 X 2 / 4 Z + 7 a z 0 R 2 K p 1 S u 8 / J r d i 2 c 0 n j Y 5 5 w x m t y V s b V A A A A C u b E 7 O O G l g u e 7 Y H S m R q l y C + O p c o P L m V a t x C 2 y I V u 6 8 j B W a h R P P x W 4 n J p F m Q Q J K p x k s y S W d 2 9 N G 0 6 h s d s B m q V j T y o P 7 7 l h x 2 n o m y L M T X r R d h E A A A A C y 1 g 8 s 8 6 e Y a a 4 i 0 i a h a Y O 9 8 z b a P T / J L G w e + 6 o l E J z X M j y s 4 w J h b Q W y W / B R K M g t l z p 9 A U D K 9 u h j G J O u h g 9 v Q 5 v B < / D a t a M a s h u p > 
</file>

<file path=customXml/item27.xml>��< ? x m l   v e r s i o n = " 1 . 0 "   e n c o d i n g = " U T F - 1 6 " ? > < G e m i n i   x m l n s = " h t t p : / / g e m i n i / p i v o t c u s t o m i z a t i o n / 1 e c 6 b c b 1 - 8 1 3 a - 4 1 5 d - a 6 9 a - 1 d c a c 2 b 6 5 b b 8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3 9 f 4 2 f a - d 2 f e - 4 1 c 3 - 9 8 9 8 - 3 a e b 5 8 2 5 3 3 6 9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 2 0 2 1 - t a r g e t % < / M e a s u r e N a m e > < D i s p l a y N a m e > 2 0 2 1 - t a r g e t % 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1 4 6 0 1 3 e 1 - 7 c 4 4 - 4 6 2 9 - b 0 2 f - a c 1 5 5 f 0 2 e 0 1 3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c 8 2 4 1 8 3 5 - 2 a 6 a - 4 7 8 2 - 8 4 3 a - 4 6 7 3 7 b c f 0 e 1 9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3 2 b f 9 f c a - 1 2 4 e - 4 4 9 6 - b d 1 b - 7 1 f 0 8 a a 8 4 7 f f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3 3 8 ] ] > < / C u s t o m C o n t e n t > < / G e m i n i > 
</file>

<file path=customXml/item3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 2 0 2 4 - 0 1 - 0 1 T 2 1 : 2 6 : 5 5 . 7 7 7 7 0 5 8 + 0 5 : 3 0 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9 6 5 0 7 f c 7 - 3 f 1 9 - 4 f 7 2 - b 9 0 e - f 8 8 a 9 c 8 2 f 9 b 9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7 8 4 4 1 4 a 6 - 9 b 6 0 - 4 d 9 b - 8 b 9 0 - 7 5 6 a 8 1 c c a c c 1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d 6 1 6 a c 4 - c 4 2 1 - 4 e 5 2 - 8 6 d 4 - 1 d b 6 2 b 6 6 0 1 e f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 M e a s u r e s \ 2 0 2 1 - t a r g e t % < / K e y > < / D i a g r a m O b j e c t K e y > < D i a g r a m O b j e c t K e y > < K e y > M e a s u r e s \ 2 0 2 1 - t a r g e t % \ T a g I n f o \ F o r m u l a < / K e y > < / D i a g r a m O b j e c t K e y > < D i a g r a m O b j e c t K e y > < K e y > M e a s u r e s \ 2 0 2 1 - t a r g e t % \ T a g I n f o \ V a l u e 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  Y e a r < / K e y > < / D i a g r a m O b j e c t K e y > < D i a g r a m O b j e c t K e y > < K e y > C o l u m n s \ C a l c u l a t e d   C o l u m n   1 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 T a b l e s \ d i m _ c u s t o m e r \ M e a s u r e s \ 2 0 2 1   v s   2 0 2 0 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  Y e a r < / K e y > < / D i a g r a m O b j e c t K e y > < D i a g r a m O b j e c t K e y > < K e y > T a b l e s \ f a c t _ s a l e s _ m o n t h l y \ C o l u m n s \ C a l c u l a t e d   C o l u m n   1 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 8 9 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 1 < / T a b I n d e x > < T o p > 1 7 9 . 4 1 5 7 3 0 3 3 7 0 7 8 6 3 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 2 9 6 . 5 3 3 0 2 4 0 5 0 8 1 1 8 3 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 5 9 5 . 4 3 6 8 3 4 6 1 8 4 7 7 6 3 < / L e f t > < S c r o l l V e r t i c a l O f f s e t > 4 2 . 3 2 3 3 3 3 3 3 3 3 3 3 3 5 2 < / S c r o l l V e r t i c a l O f f s e t > < T a b I n d e x > 3 < / T a b I n d e x > < T o p > 1 7 2 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 3 0 4 . 6 0 4 0 0 6 3 1 5 6 0 6 9 7 < / L e f t > < T a b I n d e x > 5 < / T a b I n d e x > < T o p > 3 7 0 . 0 3 3 7 0 7 8 6 5 1 6 8 4 8 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 8 8 2 . 4 3 6 8 3 4 6 1 8 4 7 7 6 3 < / L e f t > < T a b I n d e x > 4 < / T a b I n d e x > < T o p > 1 7 3 . 5 1 6 8 5 3 9 3 2 5 8 4 2 4 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 3 2 2 . 3 4 0 6 4 5 1 8 6 1 4 3 3 2 < / L e f t > < T a b I n d e x > 2 < / T a b I n d e x > < T o p > 1 8 1 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 ( 2 1 6 , 2 4 4 . 4 1 5 7 3 ) .   E n d   p o i n t   2 :   ( 2 8 0 . 5 3 3 0 2 4 0 5 0 8 1 2 , 7 5 ) 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 2 4 4 . 4 1 5 7 3 < / b : _ y > < / b : P o i n t > < b : P o i n t > < b : _ x > 2 4 6 . 2 6 6 5 1 2 < / b : _ x > < b : _ y > 2 4 4 . 4 1 5 7 3 < / b : _ y > < / b : P o i n t > < b : P o i n t > < b : _ x > 2 4 8 . 2 6 6 5 1 2 < / b : _ x > < b : _ y > 2 4 2 . 4 1 5 7 3 < / b : _ y > < / b : P o i n t > < b : P o i n t > < b : _ x > 2 4 8 . 2 6 6 5 1 2 < / b : _ x > < b : _ y > 7 7 < / b : _ y > < / b : P o i n t > < b : P o i n t > < b : _ x > 2 5 0 . 2 6 6 5 1 2 < / b : _ x > < b : _ y > 7 5 < / b : _ y > < / b : P o i n t > < b : P o i n t > < b : _ x > 2 8 0 . 5 3 3 0 2 4 0 5 0 8 1 1 8 3 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 2 3 6 . 4 1 5 7 3 < / b : _ y > < / L a b e l L o c a t i o n > < L o c a t i o n   x m l n s : b = " h t t p : / / s c h e m a s . d a t a c o n t r a c t . o r g / 2 0 0 4 / 0 7 / S y s t e m . W i n d o w s " > < b : _ x > 2 0 0 < / b : _ x > < b : _ y > 2 4 4 . 4 1 5 7 3 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 2 8 0 . 5 3 3 0 2 4 0 5 0 8 1 1 8 3 < / b : _ x > < b : _ y > 6 7 < / b : _ y > < / L a b e l L o c a t i o n > < L o c a t i o n   x m l n s : b = " h t t p : / / s c h e m a s . d a t a c o n t r a c t . o r g / 2 0 0 4 / 0 7 / S y s t e m . W i n d o w s " > < b : _ x > 2 9 6 . 5 3 3 0 2 4 0 5 0 8 1 1 8 3 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 2 4 4 . 4 1 5 7 3 < / b : _ y > < / b : P o i n t > < b : P o i n t > < b : _ x > 2 4 6 . 2 6 6 5 1 2 < / b : _ x > < b : _ y > 2 4 4 . 4 1 5 7 3 < / b : _ y > < / b : P o i n t > < b : P o i n t > < b : _ x > 2 4 8 . 2 6 6 5 1 2 < / b : _ x > < b : _ y > 2 4 2 . 4 1 5 7 3 < / b : _ y > < / b : P o i n t > < b : P o i n t > < b : _ x > 2 4 8 . 2 6 6 5 1 2 < / b : _ x > < b : _ y > 7 7 < / b : _ y > < / b : P o i n t > < b : P o i n t > < b : _ x > 2 5 0 . 2 6 6 5 1 2 < / b : _ x > < b : _ y > 7 5 < / b : _ y > < / b : P o i n t > < b : P o i n t > < b : _ x > 2 8 0 . 5 3 3 0 2 4 0 5 0 8 1 1 8 3 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 ( 5 3 8 . 3 4 0 6 4 5 1 8 6 1 4 3 , 2 6 1 . 5 ) .   E n d   p o i n t   2 :   ( 5 7 9 . 4 3 6 8 3 4 6 1 8 4 7 8 , 2 4 1 . 5 ) 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 5 3 8 . 3 4 0 6 4 5 1 8 6 1 4 3 3 2 < / b : _ x > < b : _ y > 2 6 1 . 5 < / b : _ y > < / b : P o i n t > < b : P o i n t > < b : _ x > 5 5 6 . 8 8 8 7 4 < / b : _ x > < b : _ y > 2 6 1 . 5 < / b : _ y > < / b : P o i n t > < b : P o i n t > < b : _ x > 5 5 8 . 8 8 8 7 4 < / b : _ x > < b : _ y > 2 5 9 . 5 < / b : _ y > < / b : P o i n t > < b : P o i n t > < b : _ x > 5 5 8 . 8 8 8 7 4 < / b : _ x > < b : _ y > 2 4 3 . 5 < / b : _ y > < / b : P o i n t > < b : P o i n t > < b : _ x > 5 6 0 . 8 8 8 7 4 < / b : _ x > < b : _ y > 2 4 1 . 5 < / b : _ y > < / b : P o i n t > < b : P o i n t > < b : _ x > 5 7 9 . 4 3 6 8 3 4 6 1 8 4 7 7 6 3 < / b : _ x > < b : _ y > 2 4 1 . 5 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 5 2 2 . 3 4 0 6 4 5 1 8 6 1 4 3 3 2 < / b : _ x > < b : _ y > 2 5 3 . 5 < / b : _ y > < / L a b e l L o c a t i o n > < L o c a t i o n   x m l n s : b = " h t t p : / / s c h e m a s . d a t a c o n t r a c t . o r g / 2 0 0 4 / 0 7 / S y s t e m . W i n d o w s " > < b : _ x > 5 2 2 . 3 4 0 6 4 5 1 8 6 1 4 3 3 2 < / b : _ x > < b : _ y > 2 6 1 . 5 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 5 7 9 . 4 3 6 8 3 4 6 1 8 4 7 7 6 3 < / b : _ x > < b : _ y > 2 3 3 . 5 < / b : _ y > < / L a b e l L o c a t i o n > < L o c a t i o n   x m l n s : b = " h t t p : / / s c h e m a s . d a t a c o n t r a c t . o r g / 2 0 0 4 / 0 7 / S y s t e m . W i n d o w s " > < b : _ x > 5 9 5 . 4 3 6 8 3 4 6 1 8 4 7 7 6 3 < / b : _ x > < b : _ y > 2 4 1 . 5 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 5 3 8 . 3 4 0 6 4 5 1 8 6 1 4 3 3 2 < / b : _ x > < b : _ y > 2 6 1 . 5 < / b : _ y > < / b : P o i n t > < b : P o i n t > < b : _ x > 5 5 6 . 8 8 8 7 4 < / b : _ x > < b : _ y > 2 6 1 . 5 < / b : _ y > < / b : P o i n t > < b : P o i n t > < b : _ x > 5 5 8 . 8 8 8 7 4 < / b : _ x > < b : _ y > 2 5 9 . 5 < / b : _ y > < / b : P o i n t > < b : P o i n t > < b : _ x > 5 5 8 . 8 8 8 7 4 < / b : _ x > < b : _ y > 2 4 3 . 5 < / b : _ y > < / b : P o i n t > < b : P o i n t > < b : _ x > 5 6 0 . 8 8 8 7 4 < / b : _ x > < b : _ y > 2 4 1 . 5 < / b : _ y > < / b : P o i n t > < b : P o i n t > < b : _ x > 5 7 9 . 4 3 6 8 3 4 6 1 8 4 7 7 6 3 < / b : _ x > < b : _ y > 2 4 1 . 5 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 ( 4 2 2 . 3 4 0 6 4 5 , 3 4 7 ) .   E n d   p o i n t   2 :   ( 4 0 4 . 6 0 4 0 0 6 , 3 5 4 . 0 3 3 7 0 7 8 6 5 1 6 9 ) 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 4 2 2 . 3 4 0 6 4 5 < / b : _ x > < b : _ y > 3 4 7 < / b : _ y > < / b : P o i n t > < b : P o i n t > < b : _ x > 4 2 2 . 3 4 0 6 4 5 < / b : _ x > < b : _ y > 3 4 8 . 5 1 6 8 5 4 < / b : _ y > < / b : P o i n t > < b : P o i n t > < b : _ x > 4 2 0 . 3 4 0 6 4 5 < / b : _ x > < b : _ y > 3 5 0 . 5 1 6 8 5 4 < / b : _ y > < / b : P o i n t > < b : P o i n t > < b : _ x > 4 0 6 . 6 0 4 0 0 6 < / b : _ x > < b : _ y > 3 5 0 . 5 1 6 8 5 4 < / b : _ y > < / b : P o i n t > < b : P o i n t > < b : _ x > 4 0 4 . 6 0 4 0 0 6 < / b : _ x > < b : _ y > 3 5 2 . 5 1 6 8 5 4 < / b : _ y > < / b : P o i n t > < b : P o i n t > < b : _ x > 4 0 4 . 6 0 4 0 0 6 < / b : _ x > < b : _ y > 3 5 4 . 0 3 3 7 0 7 8 6 5 1 6 8 5 4 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 4 1 4 . 3 4 0 6 4 5 < / b : _ x > < b : _ y > 3 3 1 < / b : _ y > < / L a b e l L o c a t i o n > < L o c a t i o n   x m l n s : b = " h t t p : / / s c h e m a s . d a t a c o n t r a c t . o r g / 2 0 0 4 / 0 7 / S y s t e m . W i n d o w s " > < b : _ x > 4 2 2 . 3 4 0 6 4 5 < / b : _ x > < b : _ y > 3 3 1 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 3 9 6 . 6 0 4 0 0 6 < / b : _ x > < b : _ y > 3 5 4 . 0 3 3 7 0 7 8 6 5 1 6 8 5 4 < / b : _ y > < / L a b e l L o c a t i o n > < L o c a t i o n   x m l n s : b = " h t t p : / / s c h e m a s . d a t a c o n t r a c t . o r g / 2 0 0 4 / 0 7 / S y s t e m . W i n d o w s " > < b : _ x > 4 0 4 . 6 0 4 0 0 6 < / b : _ x > < b : _ y > 3 7 0 . 0 3 3 7 0 7 8 6 5 1 6 8 5 4 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 4 2 2 . 3 4 0 6 4 5 < / b : _ x > < b : _ y > 3 4 7 < / b : _ y > < / b : P o i n t > < b : P o i n t > < b : _ x > 4 2 2 . 3 4 0 6 4 5 < / b : _ x > < b : _ y > 3 4 8 . 5 1 6 8 5 4 < / b : _ y > < / b : P o i n t > < b : P o i n t > < b : _ x > 4 2 0 . 3 4 0 6 4 5 < / b : _ x > < b : _ y > 3 5 0 . 5 1 6 8 5 4 < / b : _ y > < / b : P o i n t > < b : P o i n t > < b : _ x > 4 0 6 . 6 0 4 0 0 6 < / b : _ x > < b : _ y > 3 5 0 . 5 1 6 8 5 4 < / b : _ y > < / b : P o i n t > < b : P o i n t > < b : _ x > 4 0 4 . 6 0 4 0 0 6 < / b : _ x > < b : _ y > 3 5 2 . 5 1 6 8 5 4 < / b : _ y > < / b : P o i n t > < b : P o i n t > < b : _ x > 4 0 4 . 6 0 4 0 0 6 < / b : _ x > < b : _ y > 3 5 4 . 0 3 3 7 0 7 8 6 5 1 6 8 5 4 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 ( 3 0 6 . 3 4 0 6 4 5 1 8 6 1 4 3 , 2 5 6 ) .   E n d   p o i n t   2 :   ( 2 1 6 , 2 6 4 . 4 1 5 7 3 ) 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 3 0 6 . 3 4 0 6 4 5 1 8 6 1 4 3 3 2 < / b : _ x > < b : _ y > 2 5 6 < / b : _ y > < / b : P o i n t > < b : P o i n t > < b : _ x > 2 6 3 . 1 7 0 3 2 2 5 < / b : _ x > < b : _ y > 2 5 6 < / b : _ y > < / b : P o i n t > < b : P o i n t > < b : _ x > 2 6 1 . 1 7 0 3 2 2 5 < / b : _ x > < b : _ y > 2 5 8 < / b : _ y > < / b : P o i n t > < b : P o i n t > < b : _ x > 2 6 1 . 1 7 0 3 2 2 5 < / b : _ x > < b : _ y > 2 6 2 . 4 1 5 7 3 < / b : _ y > < / b : P o i n t > < b : P o i n t > < b : _ x > 2 5 9 . 1 7 0 3 2 2 5 < / b : _ x > < b : _ y > 2 6 4 . 4 1 5 7 3 < / b : _ y > < / b : P o i n t > < b : P o i n t > < b : _ x > 2 1 6 . 0 0 0 0 0 0 0 0 0 0 0 0 0 3 < / b : _ x > < b : _ y > 2 6 4 . 4 1 5 7 3 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 3 0 6 . 3 4 0 6 4 5 1 8 6 1 4 3 3 2 < / b : _ x > < b : _ y > 2 4 8 < / b : _ y > < / L a b e l L o c a t i o n > < L o c a t i o n   x m l n s : b = " h t t p : / / s c h e m a s . d a t a c o n t r a c t . o r g / 2 0 0 4 / 0 7 / S y s t e m . W i n d o w s " > < b : _ x > 3 2 2 . 3 4 0 6 4 5 1 8 6 1 4 3 3 2 < / b : _ x > < b : _ y > 2 5 6 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 2 5 6 . 4 1 5 7 3 < / b : _ y > < / L a b e l L o c a t i o n > < L o c a t i o n   x m l n s : b = " h t t p : / / s c h e m a s . d a t a c o n t r a c t . o r g / 2 0 0 4 / 0 7 / S y s t e m . W i n d o w s " > < b : _ x > 2 0 0 . 0 0 0 0 0 0 0 0 0 0 0 0 0 3 < / b : _ x > < b : _ y > 2 6 4 . 4 1 5 7 3 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 3 0 6 . 3 4 0 6 4 5 1 8 6 1 4 3 3 2 < / b : _ x > < b : _ y > 2 5 6 < / b : _ y > < / b : P o i n t > < b : P o i n t > < b : _ x > 2 6 3 . 1 7 0 3 2 2 5 < / b : _ x > < b : _ y > 2 5 6 < / b : _ y > < / b : P o i n t > < b : P o i n t > < b : _ x > 2 6 1 . 1 7 0 3 2 2 5 < / b : _ x > < b : _ y > 2 5 8 < / b : _ y > < / b : P o i n t > < b : P o i n t > < b : _ x > 2 6 1 . 1 7 0 3 2 2 5 < / b : _ x > < b : _ y > 2 6 2 . 4 1 5 7 3 < / b : _ y > < / b : P o i n t > < b : P o i n t > < b : _ x > 2 5 9 . 1 7 0 3 2 2 5 < / b : _ x > < b : _ y > 2 6 4 . 4 1 5 7 3 < / b : _ y > < / b : P o i n t > < b : P o i n t > < b : _ x > 2 1 6 . 0 0 0 0 0 0 0 0 0 0 0 0 0 3 < / b : _ x > < b : _ y > 2 6 4 . 4 1 5 7 3 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 ( 8 6 6 . 4 3 6 8 3 4 6 1 8 4 7 8 , 2 5 8 . 5 1 6 8 5 4 ) .   E n d   p o i n t   2 :   ( 5 2 0 . 6 0 4 0 0 6 3 1 5 6 0 7 , 4 4 5 . 0 3 3 7 0 8 ) 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 8 6 6 . 4 3 6 8 3 4 6 1 8 4 7 7 6 3 < / b : _ x > < b : _ y > 2 5 8 . 5 1 6 8 5 4 < / b : _ y > < / b : P o i n t > < b : P o i n t > < b : _ x > 8 1 6 . 9 3 6 8 3 4 9 9 1 0 0 0 0 7 < / b : _ x > < b : _ y > 2 5 8 . 5 1 6 8 5 4 < / b : _ y > < / b : P o i n t > < b : P o i n t > < b : _ x > 8 1 4 . 9 3 6 8 3 4 9 9 1 0 0 0 0 7 < / b : _ x > < b : _ y > 2 6 0 . 5 1 6 8 5 4 < / b : _ y > < / b : P o i n t > < b : P o i n t > < b : _ x > 8 1 4 . 9 3 6 8 3 4 9 9 1 0 0 0 0 7 < / b : _ x > < b : _ y > 4 4 3 . 0 3 3 7 0 8 < / b : _ y > < / b : P o i n t > < b : P o i n t > < b : _ x > 8 1 2 . 9 3 6 8 3 4 9 9 1 0 0 0 0 7 < / b : _ x > < b : _ y > 4 4 5 . 0 3 3 7 0 8 < / b : _ y > < / b : P o i n t > < b : P o i n t > < b : _ x > 5 2 0 . 6 0 4 0 0 6 3 1 5 6 0 6 8 5 < / b : _ x > < b : _ y > 4 4 5 . 0 3 3 7 0 8 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 8 6 6 . 4 3 6 8 3 4 6 1 8 4 7 7 6 3 < / b : _ x > < b : _ y > 2 5 0 . 5 1 6 8 5 4 0 0 0 0 0 0 0 2 < / b : _ y > < / L a b e l L o c a t i o n > < L o c a t i o n   x m l n s : b = " h t t p : / / s c h e m a s . d a t a c o n t r a c t . o r g / 2 0 0 4 / 0 7 / S y s t e m . W i n d o w s " > < b : _ x > 8 8 2 . 4 3 6 8 3 4 6 1 8 4 7 7 6 3 < / b : _ x > < b : _ y > 2 5 8 . 5 1 6 8 5 4 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 5 0 4 . 6 0 4 0 0 6 3 1 5 6 0 6 8 5 < / b : _ x > < b : _ y > 4 3 7 . 0 3 3 7 0 8 < / b : _ y > < / L a b e l L o c a t i o n > < L o c a t i o n   x m l n s : b = " h t t p : / / s c h e m a s . d a t a c o n t r a c t . o r g / 2 0 0 4 / 0 7 / S y s t e m . W i n d o w s " > < b : _ x > 5 0 4 . 6 0 4 0 0 6 3 1 5 6 0 6 8 5 < / b : _ x > < b : _ y > 4 4 5 . 0 3 3 7 0 8 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 8 6 6 . 4 3 6 8 3 4 6 1 8 4 7 7 6 3 < / b : _ x > < b : _ y > 2 5 8 . 5 1 6 8 5 4 < / b : _ y > < / b : P o i n t > < b : P o i n t > < b : _ x > 8 1 6 . 9 3 6 8 3 4 9 9 1 0 0 0 0 7 < / b : _ x > < b : _ y > 2 5 8 . 5 1 6 8 5 4 < / b : _ y > < / b : P o i n t > < b : P o i n t > < b : _ x > 8 1 4 . 9 3 6 8 3 4 9 9 1 0 0 0 0 7 < / b : _ x > < b : _ y > 2 6 0 . 5 1 6 8 5 4 < / b : _ y > < / b : P o i n t > < b : P o i n t > < b : _ x > 8 1 4 . 9 3 6 8 3 4 9 9 1 0 0 0 0 7 < / b : _ x > < b : _ y > 4 4 3 . 0 3 3 7 0 8 < / b : _ y > < / b : P o i n t > < b : P o i n t > < b : _ x > 8 1 2 . 9 3 6 8 3 4 9 9 1 0 0 0 0 7 < / b : _ x > < b : _ y > 4 4 5 . 0 3 3 7 0 8 < / b : _ y > < / b : P o i n t > < b : P o i n t > < b : _ x > 5 2 0 . 6 0 4 0 0 6 3 1 5 6 0 6 8 5 < / b : _ x > < b : _ y > 4 4 5 . 0 3 3 7 0 8 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 ( 8 6 6 . 4 3 6 8 3 4 6 1 8 4 7 8 , 2 3 8 . 5 1 6 8 5 4 ) .   E n d   p o i n t   2 :   ( 5 1 2 . 5 3 3 0 2 4 0 5 0 8 1 2 , 7 5 ) 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 8 6 6 . 4 3 6 8 3 4 6 1 8 4 7 7 6 3 < / b : _ x > < b : _ y > 2 3 8 . 5 1 6 8 5 3 9 9 9 9 9 9 9 7 < / b : _ y > < / b : P o i n t > < b : P o i n t > < b : _ x > 8 1 6 . 9 3 6 8 3 4 9 9 1 0 0 0 0 7 < / b : _ x > < b : _ y > 2 3 8 . 5 1 6 8 5 4 < / b : _ y > < / b : P o i n t > < b : P o i n t > < b : _ x > 8 1 4 . 9 3 6 8 3 4 9 9 1 0 0 0 0 7 < / b : _ x > < b : _ y > 2 3 6 . 5 1 6 8 5 4 < / b : _ y > < / b : P o i n t > < b : P o i n t > < b : _ x > 8 1 4 . 9 3 6 8 3 4 9 9 1 0 0 0 0 7 < / b : _ x > < b : _ y > 7 7 < / b : _ y > < / b : P o i n t > < b : P o i n t > < b : _ x > 8 1 2 . 9 3 6 8 3 4 9 9 1 0 0 0 0 7 < / b : _ x > < b : _ y > 7 5 < / b : _ y > < / b : P o i n t > < b : P o i n t > < b : _ x > 5 1 2 . 5 3 3 0 2 4 0 5 0 8 1 1 8 3 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 8 6 6 . 4 3 6 8 3 4 6 1 8 4 7 7 6 3 < / b : _ x > < b : _ y > 2 3 0 . 5 1 6 8 5 3 9 9 9 9 9 9 9 7 < / b : _ y > < / L a b e l L o c a t i o n > < L o c a t i o n   x m l n s : b = " h t t p : / / s c h e m a s . d a t a c o n t r a c t . o r g / 2 0 0 4 / 0 7 / S y s t e m . W i n d o w s " > < b : _ x > 8 8 2 . 4 3 6 8 3 4 6 1 8 4 7 7 6 3 < / b : _ x > < b : _ y > 2 3 8 . 5 1 6 8 5 3 9 9 9 9 9 9 9 7 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 4 9 6 . 5 3 3 0 2 4 0 5 0 8 1 1 8 3 < / b : _ x > < b : _ y > 6 7 < / b : _ y > < / L a b e l L o c a t i o n > < L o c a t i o n   x m l n s : b = " h t t p : / / s c h e m a s . d a t a c o n t r a c t . o r g / 2 0 0 4 / 0 7 / S y s t e m . W i n d o w s " > < b : _ x > 4 9 6 . 5 3 3 0 2 4 0 5 0 8 1 1 8 3 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 8 6 6 . 4 3 6 8 3 4 6 1 8 4 7 7 6 3 < / b : _ x > < b : _ y > 2 3 8 . 5 1 6 8 5 3 9 9 9 9 9 9 9 7 < / b : _ y > < / b : P o i n t > < b : P o i n t > < b : _ x > 8 1 6 . 9 3 6 8 3 4 9 9 1 0 0 0 0 7 < / b : _ x > < b : _ y > 2 3 8 . 5 1 6 8 5 4 < / b : _ y > < / b : P o i n t > < b : P o i n t > < b : _ x > 8 1 4 . 9 3 6 8 3 4 9 9 1 0 0 0 0 7 < / b : _ x > < b : _ y > 2 3 6 . 5 1 6 8 5 4 < / b : _ y > < / b : P o i n t > < b : P o i n t > < b : _ x > 8 1 4 . 9 3 6 8 3 4 9 9 1 0 0 0 0 7 < / b : _ x > < b : _ y > 7 7 < / b : _ y > < / b : P o i n t > < b : P o i n t > < b : _ x > 8 1 2 . 9 3 6 8 3 4 9 9 1 0 0 0 0 7 < / b : _ x > < b : _ y > 7 5 < / b : _ y > < / b : P o i n t > < b : P o i n t > < b : _ x > 5 1 2 . 5 3 3 0 2 4 0 5 0 8 1 1 8 3 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e d 1 8 0 e 5 8 - e 8 7 4 - 4 0 b a - b 0 1 d - 9 5 3 2 d 2 7 c 0 0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5 d e d 2 c d e - 5 c 6 f - 4 8 e 5 - b e c 2 - 0 5 f 3 7 1 e a b 4 f 4 " > < C u s t o m C o n t e n t > < ! [ C D A T A [ < ? x m l   v e r s i o n = " 1 . 0 "   e n c o d i n g = " u t f - 1 6 " ? > < S e t t i n g s > < C a l c u l a t e d F i e l d s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 2 0 2 1 - t a r g e t % < / M e a s u r e N a m e > < D i s p l a y N a m e > 2 0 2 1 - t a r g e t % 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1582C2F-B921-4404-9C35-2B4214D62ED3}">
  <ds:schemaRefs/>
</ds:datastoreItem>
</file>

<file path=customXml/itemProps10.xml><?xml version="1.0" encoding="utf-8"?>
<ds:datastoreItem xmlns:ds="http://schemas.openxmlformats.org/officeDocument/2006/customXml" ds:itemID="{77FF9C94-B5BF-4EE7-A549-EB09048C7B4E}">
  <ds:schemaRefs/>
</ds:datastoreItem>
</file>

<file path=customXml/itemProps11.xml><?xml version="1.0" encoding="utf-8"?>
<ds:datastoreItem xmlns:ds="http://schemas.openxmlformats.org/officeDocument/2006/customXml" ds:itemID="{2B33E3E6-569A-44E3-AD31-9E6DE502DCE5}">
  <ds:schemaRefs/>
</ds:datastoreItem>
</file>

<file path=customXml/itemProps12.xml><?xml version="1.0" encoding="utf-8"?>
<ds:datastoreItem xmlns:ds="http://schemas.openxmlformats.org/officeDocument/2006/customXml" ds:itemID="{A7073447-3E84-474F-AB62-04034DD7227C}">
  <ds:schemaRefs/>
</ds:datastoreItem>
</file>

<file path=customXml/itemProps13.xml><?xml version="1.0" encoding="utf-8"?>
<ds:datastoreItem xmlns:ds="http://schemas.openxmlformats.org/officeDocument/2006/customXml" ds:itemID="{EAB8E91C-43E9-4031-AE94-A5BC03098F2D}">
  <ds:schemaRefs/>
</ds:datastoreItem>
</file>

<file path=customXml/itemProps14.xml><?xml version="1.0" encoding="utf-8"?>
<ds:datastoreItem xmlns:ds="http://schemas.openxmlformats.org/officeDocument/2006/customXml" ds:itemID="{A17DF73E-49B3-4D00-8E95-9E11AE641424}">
  <ds:schemaRefs/>
</ds:datastoreItem>
</file>

<file path=customXml/itemProps15.xml><?xml version="1.0" encoding="utf-8"?>
<ds:datastoreItem xmlns:ds="http://schemas.openxmlformats.org/officeDocument/2006/customXml" ds:itemID="{C82227F0-1F26-4B59-93B7-91209DCDB649}">
  <ds:schemaRefs/>
</ds:datastoreItem>
</file>

<file path=customXml/itemProps16.xml><?xml version="1.0" encoding="utf-8"?>
<ds:datastoreItem xmlns:ds="http://schemas.openxmlformats.org/officeDocument/2006/customXml" ds:itemID="{0FE2DFF1-DDB9-4E29-9B3C-DC970E141015}">
  <ds:schemaRefs/>
</ds:datastoreItem>
</file>

<file path=customXml/itemProps17.xml><?xml version="1.0" encoding="utf-8"?>
<ds:datastoreItem xmlns:ds="http://schemas.openxmlformats.org/officeDocument/2006/customXml" ds:itemID="{A8907929-7483-4F6A-AEF8-937464FCF171}">
  <ds:schemaRefs/>
</ds:datastoreItem>
</file>

<file path=customXml/itemProps18.xml><?xml version="1.0" encoding="utf-8"?>
<ds:datastoreItem xmlns:ds="http://schemas.openxmlformats.org/officeDocument/2006/customXml" ds:itemID="{7379D7DD-1EEB-43A7-B5BB-0622244781EA}">
  <ds:schemaRefs/>
</ds:datastoreItem>
</file>

<file path=customXml/itemProps19.xml><?xml version="1.0" encoding="utf-8"?>
<ds:datastoreItem xmlns:ds="http://schemas.openxmlformats.org/officeDocument/2006/customXml" ds:itemID="{3B4AFA3E-0AEF-4CEB-AF5D-B080ABA8C79B}">
  <ds:schemaRefs/>
</ds:datastoreItem>
</file>

<file path=customXml/itemProps2.xml><?xml version="1.0" encoding="utf-8"?>
<ds:datastoreItem xmlns:ds="http://schemas.openxmlformats.org/officeDocument/2006/customXml" ds:itemID="{C362DAB0-2DB0-4EE1-8D21-E4AFF28E34BC}">
  <ds:schemaRefs/>
</ds:datastoreItem>
</file>

<file path=customXml/itemProps20.xml><?xml version="1.0" encoding="utf-8"?>
<ds:datastoreItem xmlns:ds="http://schemas.openxmlformats.org/officeDocument/2006/customXml" ds:itemID="{A9A5077A-C3E3-47BA-B6A0-32A7DA6D5A83}">
  <ds:schemaRefs/>
</ds:datastoreItem>
</file>

<file path=customXml/itemProps21.xml><?xml version="1.0" encoding="utf-8"?>
<ds:datastoreItem xmlns:ds="http://schemas.openxmlformats.org/officeDocument/2006/customXml" ds:itemID="{63F3425B-E559-494B-AD7B-C265776DD7C1}">
  <ds:schemaRefs/>
</ds:datastoreItem>
</file>

<file path=customXml/itemProps22.xml><?xml version="1.0" encoding="utf-8"?>
<ds:datastoreItem xmlns:ds="http://schemas.openxmlformats.org/officeDocument/2006/customXml" ds:itemID="{807FFBFE-DE34-4EA9-9325-A6DBADF8621A}">
  <ds:schemaRefs/>
</ds:datastoreItem>
</file>

<file path=customXml/itemProps23.xml><?xml version="1.0" encoding="utf-8"?>
<ds:datastoreItem xmlns:ds="http://schemas.openxmlformats.org/officeDocument/2006/customXml" ds:itemID="{51095333-C0E3-4632-8EBC-BC7DEB2D602C}">
  <ds:schemaRefs/>
</ds:datastoreItem>
</file>

<file path=customXml/itemProps24.xml><?xml version="1.0" encoding="utf-8"?>
<ds:datastoreItem xmlns:ds="http://schemas.openxmlformats.org/officeDocument/2006/customXml" ds:itemID="{740CBB81-4422-404B-88A6-DA465E384DF3}">
  <ds:schemaRefs/>
</ds:datastoreItem>
</file>

<file path=customXml/itemProps25.xml><?xml version="1.0" encoding="utf-8"?>
<ds:datastoreItem xmlns:ds="http://schemas.openxmlformats.org/officeDocument/2006/customXml" ds:itemID="{76846C93-E088-4DFD-A7A0-CAFB3B00C515}">
  <ds:schemaRefs/>
</ds:datastoreItem>
</file>

<file path=customXml/itemProps26.xml><?xml version="1.0" encoding="utf-8"?>
<ds:datastoreItem xmlns:ds="http://schemas.openxmlformats.org/officeDocument/2006/customXml" ds:itemID="{D59669B0-679D-4B23-A4F3-1A6E2A9AED71}">
  <ds:schemaRefs>
    <ds:schemaRef ds:uri="http://schemas.microsoft.com/DataMashup"/>
  </ds:schemaRefs>
</ds:datastoreItem>
</file>

<file path=customXml/itemProps27.xml><?xml version="1.0" encoding="utf-8"?>
<ds:datastoreItem xmlns:ds="http://schemas.openxmlformats.org/officeDocument/2006/customXml" ds:itemID="{A6439171-326A-49FA-9B02-6B39D9F44AE7}">
  <ds:schemaRefs/>
</ds:datastoreItem>
</file>

<file path=customXml/itemProps28.xml><?xml version="1.0" encoding="utf-8"?>
<ds:datastoreItem xmlns:ds="http://schemas.openxmlformats.org/officeDocument/2006/customXml" ds:itemID="{AA3C3987-E336-4686-9338-CC113A33628A}">
  <ds:schemaRefs/>
</ds:datastoreItem>
</file>

<file path=customXml/itemProps29.xml><?xml version="1.0" encoding="utf-8"?>
<ds:datastoreItem xmlns:ds="http://schemas.openxmlformats.org/officeDocument/2006/customXml" ds:itemID="{F347A0E6-C8D9-4554-BB01-C027CE57F9AC}">
  <ds:schemaRefs/>
</ds:datastoreItem>
</file>

<file path=customXml/itemProps3.xml><?xml version="1.0" encoding="utf-8"?>
<ds:datastoreItem xmlns:ds="http://schemas.openxmlformats.org/officeDocument/2006/customXml" ds:itemID="{B8F91C98-4FEC-4412-96D8-09BE675B5E4E}">
  <ds:schemaRefs/>
</ds:datastoreItem>
</file>

<file path=customXml/itemProps30.xml><?xml version="1.0" encoding="utf-8"?>
<ds:datastoreItem xmlns:ds="http://schemas.openxmlformats.org/officeDocument/2006/customXml" ds:itemID="{FA032007-CF3E-4E2B-BCD1-AF91A633215A}">
  <ds:schemaRefs/>
</ds:datastoreItem>
</file>

<file path=customXml/itemProps31.xml><?xml version="1.0" encoding="utf-8"?>
<ds:datastoreItem xmlns:ds="http://schemas.openxmlformats.org/officeDocument/2006/customXml" ds:itemID="{69059F05-47CD-4E71-8CC3-4F3708821477}">
  <ds:schemaRefs/>
</ds:datastoreItem>
</file>

<file path=customXml/itemProps32.xml><?xml version="1.0" encoding="utf-8"?>
<ds:datastoreItem xmlns:ds="http://schemas.openxmlformats.org/officeDocument/2006/customXml" ds:itemID="{F4140C81-D218-4D2E-9E96-2A0A6F8251E0}">
  <ds:schemaRefs/>
</ds:datastoreItem>
</file>

<file path=customXml/itemProps33.xml><?xml version="1.0" encoding="utf-8"?>
<ds:datastoreItem xmlns:ds="http://schemas.openxmlformats.org/officeDocument/2006/customXml" ds:itemID="{7FC6BC2C-F3D1-42BC-BBD3-6ADC5E9D1ECB}">
  <ds:schemaRefs/>
</ds:datastoreItem>
</file>

<file path=customXml/itemProps34.xml><?xml version="1.0" encoding="utf-8"?>
<ds:datastoreItem xmlns:ds="http://schemas.openxmlformats.org/officeDocument/2006/customXml" ds:itemID="{095F254B-A83C-42A8-93FB-5FEDFEBBD192}">
  <ds:schemaRefs/>
</ds:datastoreItem>
</file>

<file path=customXml/itemProps35.xml><?xml version="1.0" encoding="utf-8"?>
<ds:datastoreItem xmlns:ds="http://schemas.openxmlformats.org/officeDocument/2006/customXml" ds:itemID="{CBFFC34D-1CB0-4411-B0B8-EFAF68710C53}">
  <ds:schemaRefs/>
</ds:datastoreItem>
</file>

<file path=customXml/itemProps36.xml><?xml version="1.0" encoding="utf-8"?>
<ds:datastoreItem xmlns:ds="http://schemas.openxmlformats.org/officeDocument/2006/customXml" ds:itemID="{E56B836C-D161-49FE-A9EB-CEFC593CF7B1}">
  <ds:schemaRefs/>
</ds:datastoreItem>
</file>

<file path=customXml/itemProps4.xml><?xml version="1.0" encoding="utf-8"?>
<ds:datastoreItem xmlns:ds="http://schemas.openxmlformats.org/officeDocument/2006/customXml" ds:itemID="{A0722CF3-345D-42C7-8324-C8FF641A0D73}">
  <ds:schemaRefs/>
</ds:datastoreItem>
</file>

<file path=customXml/itemProps5.xml><?xml version="1.0" encoding="utf-8"?>
<ds:datastoreItem xmlns:ds="http://schemas.openxmlformats.org/officeDocument/2006/customXml" ds:itemID="{15F3CFC1-D73A-4A8A-A372-8FAEB529AE0B}">
  <ds:schemaRefs/>
</ds:datastoreItem>
</file>

<file path=customXml/itemProps6.xml><?xml version="1.0" encoding="utf-8"?>
<ds:datastoreItem xmlns:ds="http://schemas.openxmlformats.org/officeDocument/2006/customXml" ds:itemID="{2779DB1E-2348-4230-B8F4-42C3FA2BB257}">
  <ds:schemaRefs/>
</ds:datastoreItem>
</file>

<file path=customXml/itemProps7.xml><?xml version="1.0" encoding="utf-8"?>
<ds:datastoreItem xmlns:ds="http://schemas.openxmlformats.org/officeDocument/2006/customXml" ds:itemID="{D1946F16-749B-4CF4-A18F-E7827D9AE3E8}">
  <ds:schemaRefs/>
</ds:datastoreItem>
</file>

<file path=customXml/itemProps8.xml><?xml version="1.0" encoding="utf-8"?>
<ds:datastoreItem xmlns:ds="http://schemas.openxmlformats.org/officeDocument/2006/customXml" ds:itemID="{660E4530-0AC2-4B27-BC53-C9696F7F1D5B}">
  <ds:schemaRefs/>
</ds:datastoreItem>
</file>

<file path=customXml/itemProps9.xml><?xml version="1.0" encoding="utf-8"?>
<ds:datastoreItem xmlns:ds="http://schemas.openxmlformats.org/officeDocument/2006/customXml" ds:itemID="{CEC52AD9-0E6E-48E7-B6B4-453881A4CFD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Performane</vt:lpstr>
      <vt:lpstr>Market Performane</vt:lpstr>
      <vt:lpstr>Top 10 Product Sale</vt:lpstr>
      <vt:lpstr>Division Report</vt:lpstr>
      <vt:lpstr>Top 5 Product Qty Sold</vt:lpstr>
      <vt:lpstr>Bottom 5 Product Qty Sold (2)</vt:lpstr>
      <vt:lpstr>New Products in 2021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ssc</dc:creator>
  <cp:lastModifiedBy>ssc</cp:lastModifiedBy>
  <cp:lastPrinted>2024-01-01T15:56:51Z</cp:lastPrinted>
  <dcterms:created xsi:type="dcterms:W3CDTF">2023-12-26T13:00:12Z</dcterms:created>
  <dcterms:modified xsi:type="dcterms:W3CDTF">2024-01-01T15:56:58Z</dcterms:modified>
</cp:coreProperties>
</file>